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/>
  <xr:revisionPtr revIDLastSave="0" documentId="8_{77140CD9-A279-450C-A7D7-A05A7EA5DDDE}" xr6:coauthVersionLast="47" xr6:coauthVersionMax="47" xr10:uidLastSave="{00000000-0000-0000-0000-000000000000}"/>
  <bookViews>
    <workbookView xWindow="-98" yWindow="-98" windowWidth="21795" windowHeight="13875" xr2:uid="{00000000-000D-0000-FFFF-FFFF00000000}"/>
  </bookViews>
  <sheets>
    <sheet name="Лист1" sheetId="1" r:id="rId1"/>
    <sheet name="Лист2" sheetId="2" r:id="rId2"/>
  </sheets>
  <definedNames>
    <definedName name="_xlnm._FilterDatabase" localSheetId="0" hidden="1">Лист1!$A$8:$AR$31</definedName>
    <definedName name="_xlnm.Print_Area" localSheetId="0">Лист1!$D$1:$XFD$48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S32" i="1" l="1"/>
  <c r="N32" i="1" s="1"/>
  <c r="T32" i="1"/>
  <c r="U32" i="1"/>
  <c r="V32" i="1"/>
  <c r="W32" i="1"/>
  <c r="X32" i="1"/>
  <c r="Y32" i="1"/>
  <c r="Z32" i="1"/>
  <c r="AA32" i="1"/>
  <c r="AB32" i="1"/>
  <c r="AC32" i="1"/>
  <c r="AD32" i="1"/>
  <c r="AE32" i="1"/>
  <c r="AF32" i="1"/>
  <c r="AG32" i="1"/>
  <c r="AH32" i="1"/>
  <c r="AI32" i="1"/>
  <c r="AJ32" i="1"/>
  <c r="AK32" i="1"/>
  <c r="AL32" i="1"/>
  <c r="AM32" i="1"/>
  <c r="AN32" i="1"/>
  <c r="AO32" i="1"/>
  <c r="AP32" i="1"/>
  <c r="AQ32" i="1"/>
  <c r="AR32" i="1"/>
  <c r="R32" i="1"/>
  <c r="N20" i="1"/>
  <c r="N23" i="1"/>
  <c r="N26" i="1"/>
  <c r="N29" i="1"/>
  <c r="N17" i="1"/>
  <c r="N14" i="1"/>
  <c r="R15" i="1" s="1"/>
  <c r="M29" i="1" l="1"/>
  <c r="M26" i="1"/>
  <c r="M23" i="1"/>
  <c r="M20" i="1"/>
  <c r="M17" i="1"/>
  <c r="M14" i="1"/>
  <c r="AR30" i="1" l="1"/>
  <c r="AQ30" i="1"/>
  <c r="AP30" i="1"/>
  <c r="AO30" i="1"/>
  <c r="AN30" i="1"/>
  <c r="AM30" i="1"/>
  <c r="AL30" i="1"/>
  <c r="AK30" i="1"/>
  <c r="AJ30" i="1"/>
  <c r="AI30" i="1"/>
  <c r="AH30" i="1"/>
  <c r="AG30" i="1"/>
  <c r="AF30" i="1"/>
  <c r="AE30" i="1"/>
  <c r="AD30" i="1"/>
  <c r="AC30" i="1"/>
  <c r="AB30" i="1"/>
  <c r="AA30" i="1"/>
  <c r="Z30" i="1"/>
  <c r="Y30" i="1"/>
  <c r="X30" i="1"/>
  <c r="W30" i="1"/>
  <c r="V30" i="1"/>
  <c r="U30" i="1"/>
  <c r="T30" i="1"/>
  <c r="S30" i="1"/>
  <c r="R30" i="1"/>
  <c r="Q30" i="1"/>
  <c r="AR27" i="1"/>
  <c r="AQ27" i="1"/>
  <c r="AP27" i="1"/>
  <c r="AO27" i="1"/>
  <c r="AN27" i="1"/>
  <c r="AM27" i="1"/>
  <c r="AL27" i="1"/>
  <c r="AK27" i="1"/>
  <c r="AJ27" i="1"/>
  <c r="AI27" i="1"/>
  <c r="AH27" i="1"/>
  <c r="AG27" i="1"/>
  <c r="AF27" i="1"/>
  <c r="AE27" i="1"/>
  <c r="AD27" i="1"/>
  <c r="AC27" i="1"/>
  <c r="AB27" i="1"/>
  <c r="AA27" i="1"/>
  <c r="Z27" i="1"/>
  <c r="Y27" i="1"/>
  <c r="X27" i="1"/>
  <c r="W27" i="1"/>
  <c r="V27" i="1"/>
  <c r="U27" i="1"/>
  <c r="T27" i="1"/>
  <c r="S27" i="1"/>
  <c r="R27" i="1"/>
  <c r="Q27" i="1"/>
  <c r="AR24" i="1"/>
  <c r="AQ24" i="1"/>
  <c r="AP24" i="1"/>
  <c r="AO24" i="1"/>
  <c r="AN24" i="1"/>
  <c r="AM24" i="1"/>
  <c r="AL24" i="1"/>
  <c r="AK24" i="1"/>
  <c r="AJ24" i="1"/>
  <c r="AI24" i="1"/>
  <c r="AH24" i="1"/>
  <c r="AG24" i="1"/>
  <c r="AF24" i="1"/>
  <c r="AE24" i="1"/>
  <c r="AD24" i="1"/>
  <c r="AC24" i="1"/>
  <c r="AB24" i="1"/>
  <c r="AA24" i="1"/>
  <c r="Z24" i="1"/>
  <c r="Y24" i="1"/>
  <c r="X24" i="1"/>
  <c r="W24" i="1"/>
  <c r="V24" i="1"/>
  <c r="U24" i="1"/>
  <c r="T24" i="1"/>
  <c r="S24" i="1"/>
  <c r="R24" i="1"/>
  <c r="Q24" i="1"/>
  <c r="AR21" i="1"/>
  <c r="AQ21" i="1"/>
  <c r="AP21" i="1"/>
  <c r="AO21" i="1"/>
  <c r="AN21" i="1"/>
  <c r="AM21" i="1"/>
  <c r="AL21" i="1"/>
  <c r="AK21" i="1"/>
  <c r="AJ21" i="1"/>
  <c r="AI21" i="1"/>
  <c r="AH21" i="1"/>
  <c r="AG21" i="1"/>
  <c r="AF21" i="1"/>
  <c r="AE21" i="1"/>
  <c r="AD21" i="1"/>
  <c r="AC21" i="1"/>
  <c r="AB21" i="1"/>
  <c r="AA21" i="1"/>
  <c r="Z21" i="1"/>
  <c r="Y21" i="1"/>
  <c r="X21" i="1"/>
  <c r="W21" i="1"/>
  <c r="V21" i="1"/>
  <c r="U21" i="1"/>
  <c r="T21" i="1"/>
  <c r="S21" i="1"/>
  <c r="R21" i="1"/>
  <c r="Q21" i="1"/>
  <c r="AR18" i="1"/>
  <c r="AQ18" i="1"/>
  <c r="AP18" i="1"/>
  <c r="AO18" i="1"/>
  <c r="AN18" i="1"/>
  <c r="AM18" i="1"/>
  <c r="AL18" i="1"/>
  <c r="AK18" i="1"/>
  <c r="AJ18" i="1"/>
  <c r="AI18" i="1"/>
  <c r="AH18" i="1"/>
  <c r="AG18" i="1"/>
  <c r="AF18" i="1"/>
  <c r="AE18" i="1"/>
  <c r="AD18" i="1"/>
  <c r="AC18" i="1"/>
  <c r="AB18" i="1"/>
  <c r="AA18" i="1"/>
  <c r="Z18" i="1"/>
  <c r="Y18" i="1"/>
  <c r="X18" i="1"/>
  <c r="W18" i="1"/>
  <c r="V18" i="1"/>
  <c r="U18" i="1"/>
  <c r="T18" i="1"/>
  <c r="S18" i="1"/>
  <c r="R18" i="1"/>
  <c r="Q18" i="1"/>
  <c r="AR15" i="1"/>
  <c r="AQ15" i="1"/>
  <c r="AP15" i="1"/>
  <c r="AO15" i="1"/>
  <c r="AN15" i="1"/>
  <c r="AM15" i="1"/>
  <c r="AL15" i="1"/>
  <c r="AK15" i="1"/>
  <c r="AJ15" i="1"/>
  <c r="AI15" i="1"/>
  <c r="AH15" i="1"/>
  <c r="AG15" i="1"/>
  <c r="AF15" i="1"/>
  <c r="AE15" i="1"/>
  <c r="AD15" i="1"/>
  <c r="AC15" i="1"/>
  <c r="AB15" i="1"/>
  <c r="AA15" i="1"/>
  <c r="Z15" i="1"/>
  <c r="Y15" i="1"/>
  <c r="X15" i="1"/>
  <c r="W15" i="1"/>
  <c r="V15" i="1"/>
  <c r="U15" i="1"/>
  <c r="T15" i="1"/>
  <c r="S15" i="1"/>
  <c r="Q15" i="1"/>
  <c r="K29" i="1"/>
  <c r="K26" i="1"/>
  <c r="K23" i="1"/>
  <c r="O23" i="1" s="1"/>
  <c r="K20" i="1"/>
  <c r="K17" i="1"/>
  <c r="O17" i="1" s="1"/>
  <c r="K14" i="1"/>
  <c r="O14" i="1" s="1"/>
  <c r="L23" i="1" l="1"/>
  <c r="L17" i="1"/>
  <c r="L26" i="1"/>
  <c r="O26" i="1"/>
  <c r="O29" i="1"/>
  <c r="L29" i="1"/>
  <c r="O20" i="1"/>
  <c r="L20" i="1"/>
  <c r="L14" i="1"/>
  <c r="A10" i="1"/>
  <c r="A11" i="1"/>
  <c r="A12" i="1"/>
  <c r="A13" i="1"/>
  <c r="A14" i="1"/>
  <c r="A17" i="1"/>
  <c r="A20" i="1"/>
  <c r="A23" i="1"/>
  <c r="A26" i="1"/>
  <c r="A29" i="1"/>
  <c r="A15" i="1"/>
  <c r="A18" i="1"/>
  <c r="A21" i="1"/>
  <c r="A24" i="1"/>
  <c r="A27" i="1"/>
  <c r="A30" i="1"/>
  <c r="A16" i="1"/>
  <c r="A19" i="1"/>
  <c r="A22" i="1"/>
  <c r="A25" i="1"/>
  <c r="A28" i="1"/>
  <c r="A31" i="1"/>
  <c r="A9" i="1"/>
</calcChain>
</file>

<file path=xl/sharedStrings.xml><?xml version="1.0" encoding="utf-8"?>
<sst xmlns="http://schemas.openxmlformats.org/spreadsheetml/2006/main" count="13878" uniqueCount="4789">
  <si>
    <t>Идентификатор операции</t>
  </si>
  <si>
    <t>Название операции</t>
  </si>
  <si>
    <t>Шифр рабочей документации</t>
  </si>
  <si>
    <t>Подрядчик (ЕТУ)</t>
  </si>
  <si>
    <t>Ед.изм</t>
  </si>
  <si>
    <t>% вып-я по кол-ву</t>
  </si>
  <si>
    <t>«Терминал по перевалке минеральных удобрений в МТП Усть-Луга. Береговые объекты терминала»</t>
  </si>
  <si>
    <t xml:space="preserve">  Строительно-монтажные работы</t>
  </si>
  <si>
    <t xml:space="preserve">    1. Железнодорожный грузовой фронт</t>
  </si>
  <si>
    <t xml:space="preserve">      1.1 Станция разгрузки вагонов (Шифр 1.1)</t>
  </si>
  <si>
    <t xml:space="preserve">        Конструкции железобетонные</t>
  </si>
  <si>
    <t xml:space="preserve">          Плита на отм. -0,200</t>
  </si>
  <si>
    <t xml:space="preserve">            A101817</t>
  </si>
  <si>
    <t>Устройство подкрановых путей</t>
  </si>
  <si>
    <t>1632-2021-1.1-КЖ06</t>
  </si>
  <si>
    <t>Н/О</t>
  </si>
  <si>
    <t>М</t>
  </si>
  <si>
    <t xml:space="preserve">            A90800</t>
  </si>
  <si>
    <t>Армирование балок Бм-1-5</t>
  </si>
  <si>
    <t>Конструктив 78</t>
  </si>
  <si>
    <t>Т</t>
  </si>
  <si>
    <t xml:space="preserve">            A90820</t>
  </si>
  <si>
    <t>Армирование ростверков Рм</t>
  </si>
  <si>
    <t xml:space="preserve">            A90830</t>
  </si>
  <si>
    <t>Монолитный железобетон ростверки Рм</t>
  </si>
  <si>
    <t>М3</t>
  </si>
  <si>
    <t xml:space="preserve">            A90840</t>
  </si>
  <si>
    <t>Армирование цоколей Цм1-3</t>
  </si>
  <si>
    <t xml:space="preserve">            A90850</t>
  </si>
  <si>
    <t>Монолитный железобетон цоколей Цм 1-3</t>
  </si>
  <si>
    <t xml:space="preserve">            A90860</t>
  </si>
  <si>
    <t>Армирование плита Пм1</t>
  </si>
  <si>
    <t xml:space="preserve">            A90870</t>
  </si>
  <si>
    <t>Монолитный железобетон конструкции Пм1</t>
  </si>
  <si>
    <t xml:space="preserve">          Фундаменты. Ростверки на отм. -0,200</t>
  </si>
  <si>
    <t xml:space="preserve">            A101807</t>
  </si>
  <si>
    <t>Армирование крыльца КР1-8</t>
  </si>
  <si>
    <t>1632-2021-1.1-КЖ07</t>
  </si>
  <si>
    <t>СПС</t>
  </si>
  <si>
    <t xml:space="preserve">            A101808</t>
  </si>
  <si>
    <t>Монолитный железобетон крыльца КР1-8</t>
  </si>
  <si>
    <t xml:space="preserve">            A101809</t>
  </si>
  <si>
    <t>Армирование лестнцы Лм1</t>
  </si>
  <si>
    <t xml:space="preserve">            A101810</t>
  </si>
  <si>
    <t>Монолитный железобетон лестнцы Лм1</t>
  </si>
  <si>
    <t xml:space="preserve">            A101811</t>
  </si>
  <si>
    <t>Армирование фундаментов Фм1-4</t>
  </si>
  <si>
    <t xml:space="preserve">            A101812</t>
  </si>
  <si>
    <t>Монолитный железобетон фундаментов Фм1-4</t>
  </si>
  <si>
    <t xml:space="preserve">            A101813</t>
  </si>
  <si>
    <t>Армирование плиты ФПм-1</t>
  </si>
  <si>
    <t xml:space="preserve">            A101814</t>
  </si>
  <si>
    <t>Монолитный железобетон плиты ФПм-1</t>
  </si>
  <si>
    <t xml:space="preserve">            A101815</t>
  </si>
  <si>
    <t xml:space="preserve">            A101816</t>
  </si>
  <si>
    <t>Установка закладных деталей подкрановых путей</t>
  </si>
  <si>
    <t xml:space="preserve">            A90880</t>
  </si>
  <si>
    <t>Армирование ростверков Рм 1-4</t>
  </si>
  <si>
    <t xml:space="preserve">            A90890</t>
  </si>
  <si>
    <t>Монолитный железобетон ростверков Рм 1-4</t>
  </si>
  <si>
    <t xml:space="preserve">            A91550</t>
  </si>
  <si>
    <t>Бетонная подготовка ростверков Рм 1-4</t>
  </si>
  <si>
    <t xml:space="preserve">          Лестницы</t>
  </si>
  <si>
    <t xml:space="preserve">            A101795</t>
  </si>
  <si>
    <t>Монолитный железобетон лестничных маршей Лм1-Лм3</t>
  </si>
  <si>
    <t>1632-2021-1.1-КЖ08</t>
  </si>
  <si>
    <t xml:space="preserve">            A101798</t>
  </si>
  <si>
    <t>Устройство ограждения монолитной лестницы</t>
  </si>
  <si>
    <t xml:space="preserve">            A101799</t>
  </si>
  <si>
    <t>Армирование фундаментной плиты на отм. -7,000</t>
  </si>
  <si>
    <t xml:space="preserve">            A101801</t>
  </si>
  <si>
    <t>Армирование стен на отм. -7,000, - 0,200</t>
  </si>
  <si>
    <t xml:space="preserve">            A101803</t>
  </si>
  <si>
    <t>Армирование плит покрытия на отм. +2,700, - 0,200</t>
  </si>
  <si>
    <t xml:space="preserve">            A101804</t>
  </si>
  <si>
    <t>Монолитный железобетон плит покрытия на отм. +2,700, - 0,200</t>
  </si>
  <si>
    <t xml:space="preserve">            A101805</t>
  </si>
  <si>
    <t>Армирование парапета на отм. - 0,200</t>
  </si>
  <si>
    <t xml:space="preserve">            A101806</t>
  </si>
  <si>
    <t>Монолитный железобетон парапета на отм. - 0,200</t>
  </si>
  <si>
    <t xml:space="preserve">            A90900</t>
  </si>
  <si>
    <t>Армирование лестницы</t>
  </si>
  <si>
    <t xml:space="preserve">            A90910</t>
  </si>
  <si>
    <t>Монолитный железобетон лестницы</t>
  </si>
  <si>
    <t xml:space="preserve">          Конструкции встроенных и пристроенных помещений</t>
  </si>
  <si>
    <t xml:space="preserve">            В осях 14-17</t>
  </si>
  <si>
    <t xml:space="preserve">              A101792</t>
  </si>
  <si>
    <t>Армирование ПМ1.1</t>
  </si>
  <si>
    <t>1632-2021-1.1-КЖ1</t>
  </si>
  <si>
    <t xml:space="preserve">              A101793</t>
  </si>
  <si>
    <t>Монолитный железобетон ПМ1.1</t>
  </si>
  <si>
    <t xml:space="preserve">              A96750</t>
  </si>
  <si>
    <t>Армирование ПМ1.2</t>
  </si>
  <si>
    <t xml:space="preserve">              A96760</t>
  </si>
  <si>
    <t>Монолитный железобетон ПМ1.2</t>
  </si>
  <si>
    <t xml:space="preserve">              A96770</t>
  </si>
  <si>
    <t>Армирование ПМ2</t>
  </si>
  <si>
    <t xml:space="preserve">              A96780</t>
  </si>
  <si>
    <t>Монолитный железобетон ПМ2</t>
  </si>
  <si>
    <t xml:space="preserve">              A96790</t>
  </si>
  <si>
    <t>Армирование ПМ3</t>
  </si>
  <si>
    <t xml:space="preserve">              A96800</t>
  </si>
  <si>
    <t>Монолитный железобетон ПМ3</t>
  </si>
  <si>
    <t xml:space="preserve">              A96810</t>
  </si>
  <si>
    <t>Армирование ПМ4</t>
  </si>
  <si>
    <t xml:space="preserve">              A96820</t>
  </si>
  <si>
    <t>Монолитный железобетон ПМ4</t>
  </si>
  <si>
    <t xml:space="preserve">              A96830</t>
  </si>
  <si>
    <t>Армирование ПМ5</t>
  </si>
  <si>
    <t xml:space="preserve">              A96840</t>
  </si>
  <si>
    <t>Монолитный железобетон ПМ5</t>
  </si>
  <si>
    <t xml:space="preserve">              A96850</t>
  </si>
  <si>
    <t>Армирование ПМ6</t>
  </si>
  <si>
    <t xml:space="preserve">              A96860</t>
  </si>
  <si>
    <t>Монолитный железобетон ПМ6</t>
  </si>
  <si>
    <t xml:space="preserve">              A96870</t>
  </si>
  <si>
    <t>Армирование ПМ7</t>
  </si>
  <si>
    <t xml:space="preserve">              A96880</t>
  </si>
  <si>
    <t>Монолитный железобетон ПМ7</t>
  </si>
  <si>
    <t xml:space="preserve">              A96890</t>
  </si>
  <si>
    <t>Армирование ПМ8</t>
  </si>
  <si>
    <t xml:space="preserve">              A96900</t>
  </si>
  <si>
    <t>Монолитный железобетон ПМ8</t>
  </si>
  <si>
    <t xml:space="preserve">            В осях 17-18</t>
  </si>
  <si>
    <t xml:space="preserve">              A96910</t>
  </si>
  <si>
    <t>Армирование плиты перекрытия Пм1</t>
  </si>
  <si>
    <t xml:space="preserve">              A96920</t>
  </si>
  <si>
    <t>Монолитный железобетон плиты перекрытия Пм1</t>
  </si>
  <si>
    <t xml:space="preserve">              A96930</t>
  </si>
  <si>
    <t>Армирование плиты покрытия Пм2</t>
  </si>
  <si>
    <t xml:space="preserve">              A96940</t>
  </si>
  <si>
    <t>Монолитный железобетон плиты покрытия Пм2</t>
  </si>
  <si>
    <t xml:space="preserve">              A96950</t>
  </si>
  <si>
    <t>Армирование стен на отм. -0,200</t>
  </si>
  <si>
    <t xml:space="preserve">              A96960</t>
  </si>
  <si>
    <t>Монолитный железобетон стен на отм. -0,200</t>
  </si>
  <si>
    <t xml:space="preserve">              A96970</t>
  </si>
  <si>
    <t>Армирование стен на отм. +3,950</t>
  </si>
  <si>
    <t xml:space="preserve">              A96980</t>
  </si>
  <si>
    <t>Монолитный железобетон стен на отм. +3,950</t>
  </si>
  <si>
    <t xml:space="preserve">              A96990</t>
  </si>
  <si>
    <t>Армирование парапета на отм. +7,800</t>
  </si>
  <si>
    <t xml:space="preserve">              A97000</t>
  </si>
  <si>
    <t>Монолитный железобетон парапета на отм. +7,800</t>
  </si>
  <si>
    <t xml:space="preserve">        Конструкции металлические</t>
  </si>
  <si>
    <t xml:space="preserve">          A11260.dv</t>
  </si>
  <si>
    <t>Монтаж металлоконструкций</t>
  </si>
  <si>
    <t>1632-2021-1.1, 1.2-КМ1</t>
  </si>
  <si>
    <t>ССК</t>
  </si>
  <si>
    <t xml:space="preserve">          A11260.dv10</t>
  </si>
  <si>
    <t>Монтаж профлиста</t>
  </si>
  <si>
    <t xml:space="preserve">          A11270.dv</t>
  </si>
  <si>
    <t>Монтаж вспомогательных металлоконструкций (лестницы, поручни, ограждения)</t>
  </si>
  <si>
    <t>1632-2021-1.1, 1.2-КМ2</t>
  </si>
  <si>
    <t xml:space="preserve">          Этажерка аспирационной установки</t>
  </si>
  <si>
    <t xml:space="preserve">            A11280.dv12</t>
  </si>
  <si>
    <t>Монтаж настилов</t>
  </si>
  <si>
    <t>1632-2021-1.1, 1.2-КМ3</t>
  </si>
  <si>
    <t xml:space="preserve">            A11280.dv2</t>
  </si>
  <si>
    <t>Монтаж основных м/к</t>
  </si>
  <si>
    <t xml:space="preserve">            A11280.dv22</t>
  </si>
  <si>
    <t>Монтаж вспомогательных металлоконструкций</t>
  </si>
  <si>
    <t xml:space="preserve">        Архитектурно-строительные решения</t>
  </si>
  <si>
    <t xml:space="preserve">          Фасады</t>
  </si>
  <si>
    <t xml:space="preserve">            A11210.dv1</t>
  </si>
  <si>
    <t>Монтаж ограждающих конструкций стен из многослойных панелей</t>
  </si>
  <si>
    <t>1632-2021-1.1, 1.2, 2.1.0-АР</t>
  </si>
  <si>
    <t>Стройуникс</t>
  </si>
  <si>
    <t>М2</t>
  </si>
  <si>
    <t xml:space="preserve">            A11210.dv2</t>
  </si>
  <si>
    <t>Монтаж оконных фонарных покрытий из поликарбонатных и акриловых плит</t>
  </si>
  <si>
    <t xml:space="preserve">          Кровля</t>
  </si>
  <si>
    <t xml:space="preserve">            A11210.dv10</t>
  </si>
  <si>
    <t>Ограждение кровель перилами</t>
  </si>
  <si>
    <t xml:space="preserve">            A11210.dv11</t>
  </si>
  <si>
    <t>Устройство обделок на фасадах</t>
  </si>
  <si>
    <t xml:space="preserve">            A11210.dv3</t>
  </si>
  <si>
    <t>Устройство пароизоляции</t>
  </si>
  <si>
    <t xml:space="preserve">            A11210.dv4</t>
  </si>
  <si>
    <t>Изоляция изделиями из пенопласта</t>
  </si>
  <si>
    <t xml:space="preserve">            A11210.dv5</t>
  </si>
  <si>
    <t>Утепление покрытий керамзитом</t>
  </si>
  <si>
    <t xml:space="preserve">            A11210.dv6</t>
  </si>
  <si>
    <t>Устройство выравнивающих стяжек</t>
  </si>
  <si>
    <t xml:space="preserve">            A11210.dv7</t>
  </si>
  <si>
    <t>Устройство кровель плоских</t>
  </si>
  <si>
    <t xml:space="preserve">            A11210.dv8</t>
  </si>
  <si>
    <t>Устройство примыканий кровель из наплавляемых материалов</t>
  </si>
  <si>
    <t xml:space="preserve">            A11210.dv9</t>
  </si>
  <si>
    <t>Устройство желобов подвесных</t>
  </si>
  <si>
    <t xml:space="preserve">          Окна, двери, ворота</t>
  </si>
  <si>
    <t xml:space="preserve">            A11210.dv12</t>
  </si>
  <si>
    <t>Заполнение оконных проемов</t>
  </si>
  <si>
    <t xml:space="preserve">            A11210.dv13</t>
  </si>
  <si>
    <t>Заполнение дверных проемов</t>
  </si>
  <si>
    <t>ШТ</t>
  </si>
  <si>
    <t xml:space="preserve">            A11210.dv14</t>
  </si>
  <si>
    <t>Установка люков в перекрытиях</t>
  </si>
  <si>
    <t xml:space="preserve">            A11210.dv15</t>
  </si>
  <si>
    <t>Установка ворот</t>
  </si>
  <si>
    <t xml:space="preserve">          Устройство полов</t>
  </si>
  <si>
    <t xml:space="preserve">            A11210.dv29</t>
  </si>
  <si>
    <t xml:space="preserve">            A11210.dv30</t>
  </si>
  <si>
    <t>Устройство полимерных наливных полов из полиуретана</t>
  </si>
  <si>
    <t xml:space="preserve">            A11210.dv31</t>
  </si>
  <si>
    <t>Устройство теплоизоляции</t>
  </si>
  <si>
    <t xml:space="preserve">            A11210.dv33</t>
  </si>
  <si>
    <t>Устройство покрытий из линолеума</t>
  </si>
  <si>
    <t xml:space="preserve">            A11210.dv34</t>
  </si>
  <si>
    <t>Устройство плит керамогранитных</t>
  </si>
  <si>
    <t xml:space="preserve">          Отделка помещений</t>
  </si>
  <si>
    <t xml:space="preserve">            A11210.dv24</t>
  </si>
  <si>
    <t>Окраска стен и потолков</t>
  </si>
  <si>
    <t xml:space="preserve">            A11210.dv25</t>
  </si>
  <si>
    <t>Штукатурка поверхностей</t>
  </si>
  <si>
    <t xml:space="preserve">            A11210.dv26</t>
  </si>
  <si>
    <t>Оклейка обоями</t>
  </si>
  <si>
    <t xml:space="preserve">            A11210.dv27</t>
  </si>
  <si>
    <t>Облицовка поверхностей</t>
  </si>
  <si>
    <t xml:space="preserve">            A11210.dv28</t>
  </si>
  <si>
    <t>Устройство подвесных потолков</t>
  </si>
  <si>
    <t xml:space="preserve">          Отмостка</t>
  </si>
  <si>
    <t xml:space="preserve">            A11210.dv20</t>
  </si>
  <si>
    <t>Устройство подстилающих слоев (щебень, песок)</t>
  </si>
  <si>
    <t xml:space="preserve">            A11210.dv21</t>
  </si>
  <si>
    <t>Устройство ленточных фундаментов</t>
  </si>
  <si>
    <t xml:space="preserve">            A11210.dv22</t>
  </si>
  <si>
    <t>Устройство подливки</t>
  </si>
  <si>
    <t xml:space="preserve">            A11210.dv23</t>
  </si>
  <si>
    <t>Установка бортовых камней бетонных</t>
  </si>
  <si>
    <t xml:space="preserve">          Наружная отделка</t>
  </si>
  <si>
    <t xml:space="preserve">            A11210.dv16</t>
  </si>
  <si>
    <t>Изоляция стен</t>
  </si>
  <si>
    <t xml:space="preserve">            A11210.dv17</t>
  </si>
  <si>
    <t>Штукатурка фасадов</t>
  </si>
  <si>
    <t xml:space="preserve">            A11210.dv18</t>
  </si>
  <si>
    <t>Окраска фасадов</t>
  </si>
  <si>
    <t xml:space="preserve">            A11210.dv19</t>
  </si>
  <si>
    <t>Затирка поверхности цоколя</t>
  </si>
  <si>
    <t xml:space="preserve">        Технологическое оборудование</t>
  </si>
  <si>
    <t xml:space="preserve">          A11500.dv</t>
  </si>
  <si>
    <t>Монтаж кранов цеховых, кран-балок мостовых кранов</t>
  </si>
  <si>
    <t>1632-2021-1.1, 1.2, 2.1.0-ТХ</t>
  </si>
  <si>
    <t>АЛЕКОН</t>
  </si>
  <si>
    <t>КОМПЛ</t>
  </si>
  <si>
    <t xml:space="preserve">          A11930.dv</t>
  </si>
  <si>
    <t>Монтаж Централизованная аспирационная установка</t>
  </si>
  <si>
    <t xml:space="preserve">          A11940.dv</t>
  </si>
  <si>
    <t>Монтаж Стопорного подвагонного устройства (2 шт.)</t>
  </si>
  <si>
    <t xml:space="preserve">          A11950.dv</t>
  </si>
  <si>
    <t>Монтаж путей перемещения позиционера</t>
  </si>
  <si>
    <t xml:space="preserve">        Пылеудаление</t>
  </si>
  <si>
    <t xml:space="preserve">          smr_pu10</t>
  </si>
  <si>
    <t>Монтаж труб</t>
  </si>
  <si>
    <t>1632-2021-1.1-ПУ</t>
  </si>
  <si>
    <t xml:space="preserve">          smr_pu20</t>
  </si>
  <si>
    <t>Укладка шлангов</t>
  </si>
  <si>
    <t xml:space="preserve">          smr_pu30</t>
  </si>
  <si>
    <t>Монтаж опорных конструкций</t>
  </si>
  <si>
    <t xml:space="preserve">          smr_pu40</t>
  </si>
  <si>
    <t>Устройство заземления</t>
  </si>
  <si>
    <t xml:space="preserve">        Системы воздухоснабжения</t>
  </si>
  <si>
    <t xml:space="preserve">          SMR0899</t>
  </si>
  <si>
    <t>Прокладка трубопровода</t>
  </si>
  <si>
    <t>1632-2021-1.1-ВС</t>
  </si>
  <si>
    <t>ЭЦМ</t>
  </si>
  <si>
    <t xml:space="preserve">          SMR0900</t>
  </si>
  <si>
    <t>Монтаж опор крепления трубопроводов</t>
  </si>
  <si>
    <t xml:space="preserve">          SMR0901</t>
  </si>
  <si>
    <t>Монтаж подвесов для крепления трубопроводов</t>
  </si>
  <si>
    <t xml:space="preserve">        Система отопления, вентиляции и кондиционирования</t>
  </si>
  <si>
    <t xml:space="preserve">          SMR0001</t>
  </si>
  <si>
    <t>Монтаж отопительных приборов и устройств</t>
  </si>
  <si>
    <t>1632-2021-1.1, 1.2, 2.1.0-ОВ</t>
  </si>
  <si>
    <t>РОМЕКС</t>
  </si>
  <si>
    <t xml:space="preserve">          SMR0002</t>
  </si>
  <si>
    <t>Монтаж вентиляционных приборов и устройств</t>
  </si>
  <si>
    <t xml:space="preserve">          SMR0002.1</t>
  </si>
  <si>
    <t>Монтаж приборов и устройств кондиционирования</t>
  </si>
  <si>
    <t xml:space="preserve">          SMR0005</t>
  </si>
  <si>
    <t>Прокладка трубопроводов</t>
  </si>
  <si>
    <t xml:space="preserve">          SMR0006</t>
  </si>
  <si>
    <t>Монтаж воздуховодов</t>
  </si>
  <si>
    <t xml:space="preserve">          SMR0007</t>
  </si>
  <si>
    <t>Монтаж трубопроводной арматуры</t>
  </si>
  <si>
    <t xml:space="preserve">          SMR0008</t>
  </si>
  <si>
    <t>Монтаж теплоизоляционных цилиндров из мин.ваты</t>
  </si>
  <si>
    <t xml:space="preserve">        Системы водоснабжения, канализации и пожаротушения</t>
  </si>
  <si>
    <t xml:space="preserve">          SMR0908</t>
  </si>
  <si>
    <t>Устройство водонагревателей системы Т3</t>
  </si>
  <si>
    <t>1632-2021-1.1, 1.2-ВК</t>
  </si>
  <si>
    <t xml:space="preserve">          SMR0912</t>
  </si>
  <si>
    <t>Прокладка трубопроводов системы К3</t>
  </si>
  <si>
    <t xml:space="preserve">          SMR0915</t>
  </si>
  <si>
    <t>Прокладка трубопроводов системы К4Н</t>
  </si>
  <si>
    <t xml:space="preserve">          SMR0916</t>
  </si>
  <si>
    <t>Монтаж насосов дренажных системы К5Н</t>
  </si>
  <si>
    <t xml:space="preserve">          SMR0917</t>
  </si>
  <si>
    <t>Прокладка трубопроводов системы Д</t>
  </si>
  <si>
    <t xml:space="preserve">        Автоматизация систем отопления, вентиляции и кондиционирования</t>
  </si>
  <si>
    <t xml:space="preserve">          SMR0009</t>
  </si>
  <si>
    <t>Монтаж шкафов управления</t>
  </si>
  <si>
    <t>1632-2021-1.1, 1.2, 2.1.0-АОВ</t>
  </si>
  <si>
    <t xml:space="preserve">          SMR0010</t>
  </si>
  <si>
    <t>Прокладка кабеля (силовой)</t>
  </si>
  <si>
    <t xml:space="preserve">          SMR0011</t>
  </si>
  <si>
    <t>Монтаж трубопроводов под кабель</t>
  </si>
  <si>
    <t xml:space="preserve">          SMR0012</t>
  </si>
  <si>
    <t>Прокладка кабеля (заземление)</t>
  </si>
  <si>
    <t xml:space="preserve">        Системы электроснабжения и электроосвещения</t>
  </si>
  <si>
    <t xml:space="preserve">          A11740.dv</t>
  </si>
  <si>
    <t>Светильники потолочные</t>
  </si>
  <si>
    <t>1632-2021-1.1, 1.2, 2.1.0-ЭОМ</t>
  </si>
  <si>
    <t xml:space="preserve">          A11750.dv</t>
  </si>
  <si>
    <t>Вторичный кабель освещения</t>
  </si>
  <si>
    <t xml:space="preserve">          A11760.dv</t>
  </si>
  <si>
    <t>Различное оборудование (Выключатели, переключатели, розетки…)</t>
  </si>
  <si>
    <t xml:space="preserve">        Электромонтажные работы в ЭП-1</t>
  </si>
  <si>
    <t xml:space="preserve">          smr_rhm104</t>
  </si>
  <si>
    <t>Монтаж трансформатора</t>
  </si>
  <si>
    <t>02-01-10_СМР_ОБ_ЭП1</t>
  </si>
  <si>
    <t xml:space="preserve">          smr_rhm105</t>
  </si>
  <si>
    <t>Монтаж блока управления</t>
  </si>
  <si>
    <t xml:space="preserve">          smr_rhm106</t>
  </si>
  <si>
    <t>Монтаж шкафов</t>
  </si>
  <si>
    <t xml:space="preserve">          smr_rhm14</t>
  </si>
  <si>
    <t>Монтаж лотка (СРВ, ЗТБ)</t>
  </si>
  <si>
    <t>1965-2023-1.1,1.2,2.1.0-ЭП1-КНС</t>
  </si>
  <si>
    <t xml:space="preserve">          smr_rhm15</t>
  </si>
  <si>
    <t>Монтаж профиля (СРВ, ЗТБ)</t>
  </si>
  <si>
    <t xml:space="preserve">          smr_rhm16</t>
  </si>
  <si>
    <t>Монтаж заземляющей перемычки (СРВ, ЗТБ)</t>
  </si>
  <si>
    <t xml:space="preserve">          smr_rhm17</t>
  </si>
  <si>
    <t>Монтаж заземляющего проводника (СРВ, ЗТБ)</t>
  </si>
  <si>
    <t xml:space="preserve">          smr_rhm18</t>
  </si>
  <si>
    <t>Прокладка металлорукава (СРВ, ЗТБ)</t>
  </si>
  <si>
    <t xml:space="preserve">          smr_rhm19</t>
  </si>
  <si>
    <t>Заделка кабеля (СРВ, ЗТБ)</t>
  </si>
  <si>
    <t xml:space="preserve">        Индивидуальный тепловой пункт</t>
  </si>
  <si>
    <t xml:space="preserve">          SMR0902</t>
  </si>
  <si>
    <t>1632-2021-1.1-ТМ</t>
  </si>
  <si>
    <t xml:space="preserve">          SMR0903</t>
  </si>
  <si>
    <t>Монтаж трубопроводов</t>
  </si>
  <si>
    <t xml:space="preserve">          SMR0904</t>
  </si>
  <si>
    <t>Монтаж опорных м/к</t>
  </si>
  <si>
    <t xml:space="preserve">          SMR8100</t>
  </si>
  <si>
    <t>Установка насосов</t>
  </si>
  <si>
    <t xml:space="preserve">      1.2 Здание трансбордера (Шифр 1.2)</t>
  </si>
  <si>
    <t xml:space="preserve">          A12060.dv30</t>
  </si>
  <si>
    <t>Монолитный железобетон конструкций (стены, простенки)</t>
  </si>
  <si>
    <t>1632-2021-1.2-КЖ02</t>
  </si>
  <si>
    <t xml:space="preserve">          Ограждающие конструкции</t>
  </si>
  <si>
    <t xml:space="preserve">            Трансбордерная в осях 1-7/А</t>
  </si>
  <si>
    <t xml:space="preserve">              A12140.dv2</t>
  </si>
  <si>
    <t>Устройство мелких покрытий из листовой оцинкованной стали</t>
  </si>
  <si>
    <t>Вектор РК</t>
  </si>
  <si>
    <t xml:space="preserve">              A12140.dv3</t>
  </si>
  <si>
    <t>Устройство светопрозрачных конструкций</t>
  </si>
  <si>
    <t xml:space="preserve">            Трансбордерная в осях Г-А/1</t>
  </si>
  <si>
    <t xml:space="preserve">              A12140.dv5</t>
  </si>
  <si>
    <t xml:space="preserve">              A12140.dv6</t>
  </si>
  <si>
    <t xml:space="preserve">            Трансбордерная в осях 7-1/Г</t>
  </si>
  <si>
    <t xml:space="preserve">              A12140.dv12</t>
  </si>
  <si>
    <t xml:space="preserve">            Трансбордерная кровля в осях 1-7 и А-Г</t>
  </si>
  <si>
    <t xml:space="preserve">              A12140.dv14</t>
  </si>
  <si>
    <t xml:space="preserve">          Фасад</t>
  </si>
  <si>
    <t xml:space="preserve">            A12150.dv21</t>
  </si>
  <si>
    <t>Монтаж оконных фонарных покрытий</t>
  </si>
  <si>
    <t xml:space="preserve">          Перегородки</t>
  </si>
  <si>
    <t xml:space="preserve">            A12150.dv22</t>
  </si>
  <si>
    <t>Устройство перегородок из гипсокартонных листов (ГКЛ) П1</t>
  </si>
  <si>
    <t xml:space="preserve">            A12150.dv23</t>
  </si>
  <si>
    <t>Устройство перегородок из гипсокартонных листов (ГКЛ) П2</t>
  </si>
  <si>
    <t xml:space="preserve">            A12150.dv24</t>
  </si>
  <si>
    <t>Устройство перегородок из гипсокартонных листов (ГКЛ) П3</t>
  </si>
  <si>
    <t xml:space="preserve">          Окна, двери</t>
  </si>
  <si>
    <t xml:space="preserve">            A12150.dv25</t>
  </si>
  <si>
    <t>Установка оконных блоков</t>
  </si>
  <si>
    <t xml:space="preserve">            A12150.dv26</t>
  </si>
  <si>
    <t>Установка дверных блоков</t>
  </si>
  <si>
    <t xml:space="preserve">            A12150.dv27</t>
  </si>
  <si>
    <t>Установка каркасов ворот</t>
  </si>
  <si>
    <t xml:space="preserve">          Полы</t>
  </si>
  <si>
    <t xml:space="preserve">            A12150.dv28</t>
  </si>
  <si>
    <t>Шлифовка бетонных покрытий</t>
  </si>
  <si>
    <t xml:space="preserve">            A12150.dv29</t>
  </si>
  <si>
    <t xml:space="preserve">            A12150.dv32</t>
  </si>
  <si>
    <t>Устройство подстилающих и выравнивающих слоев (щебень, песок)</t>
  </si>
  <si>
    <t xml:space="preserve">            A12150.dv33</t>
  </si>
  <si>
    <t xml:space="preserve">            A12150.dv34</t>
  </si>
  <si>
    <t>Армирование подстилающих слоев</t>
  </si>
  <si>
    <t xml:space="preserve">            A12150.dv35</t>
  </si>
  <si>
    <t>Устройство бетонной подливки</t>
  </si>
  <si>
    <t xml:space="preserve">            A12150.dv36</t>
  </si>
  <si>
    <t>Установка бортовых камней</t>
  </si>
  <si>
    <t xml:space="preserve">            A12150.dv30</t>
  </si>
  <si>
    <t xml:space="preserve">            A12150.dv31</t>
  </si>
  <si>
    <t xml:space="preserve">          A12610.dv</t>
  </si>
  <si>
    <t>Монтаж передвижной платформы трансбордера ТРБ1</t>
  </si>
  <si>
    <t xml:space="preserve">          A12610.dv10</t>
  </si>
  <si>
    <t>Монтаж передвижной платформы трансбордера ТРБ2</t>
  </si>
  <si>
    <t xml:space="preserve">          A12620.dv</t>
  </si>
  <si>
    <t>Монтаж позициорнера вагонов ПВ-1</t>
  </si>
  <si>
    <t xml:space="preserve">          A12620.dv10</t>
  </si>
  <si>
    <t>Монтаж позициорнера вагонов ПВ-2</t>
  </si>
  <si>
    <t xml:space="preserve">          A12620.dv20</t>
  </si>
  <si>
    <t>Монтаж стопроных подвагонных устройств (6 шт.)</t>
  </si>
  <si>
    <t xml:space="preserve">        Система пожаротушения</t>
  </si>
  <si>
    <t xml:space="preserve">          SMR0027.1</t>
  </si>
  <si>
    <t>1632-2021-1.1, 1.2, 2.1.0-ПТ</t>
  </si>
  <si>
    <t>Альянс Сервис</t>
  </si>
  <si>
    <t xml:space="preserve">          SMR0028.1</t>
  </si>
  <si>
    <t>Монтаж бака-дозатора (5000 л) с пенообразователем</t>
  </si>
  <si>
    <t xml:space="preserve">          SMR0029</t>
  </si>
  <si>
    <t>Монтаж компрессора</t>
  </si>
  <si>
    <t xml:space="preserve">          SMR0030</t>
  </si>
  <si>
    <t>Монтаж прочего оборудования (завторы, клапана)</t>
  </si>
  <si>
    <t xml:space="preserve">          SMR0031</t>
  </si>
  <si>
    <t>Монтаж эксгаустера с электропиводом и термочехлом</t>
  </si>
  <si>
    <t xml:space="preserve">          A12460.dv</t>
  </si>
  <si>
    <t>Щит освещения</t>
  </si>
  <si>
    <t xml:space="preserve">          A12470.dv</t>
  </si>
  <si>
    <t xml:space="preserve">          A12480.dv</t>
  </si>
  <si>
    <t>Вторичные кабельные лотки системы освещения</t>
  </si>
  <si>
    <t xml:space="preserve">          A12490.dv</t>
  </si>
  <si>
    <t xml:space="preserve">          A12500.dv</t>
  </si>
  <si>
    <t>Подключение кабеля освещения</t>
  </si>
  <si>
    <t xml:space="preserve">          A12510.dv</t>
  </si>
  <si>
    <t>Различное оборудование (Выключатели, переключатели, розетки и тд)</t>
  </si>
  <si>
    <t xml:space="preserve">        Автоматизация пожаротушения</t>
  </si>
  <si>
    <t xml:space="preserve">          SMR0918</t>
  </si>
  <si>
    <t>1632-2021-1.1, 1.2, 2.1.0-АУПТ</t>
  </si>
  <si>
    <t xml:space="preserve">          SMR0919</t>
  </si>
  <si>
    <t>Монтаж металлорукавов</t>
  </si>
  <si>
    <t xml:space="preserve">          SMR0920</t>
  </si>
  <si>
    <t>Прокладка кабеля</t>
  </si>
  <si>
    <t xml:space="preserve">        Система технологического наблюдения</t>
  </si>
  <si>
    <t xml:space="preserve">          SMR0013</t>
  </si>
  <si>
    <t>Монтаж металлорукава</t>
  </si>
  <si>
    <t>1632-2021-1.1, 1.2-СТН.СУБ</t>
  </si>
  <si>
    <t>НИЦ Форс</t>
  </si>
  <si>
    <t xml:space="preserve">          SMR0014</t>
  </si>
  <si>
    <t xml:space="preserve">          SMR0015</t>
  </si>
  <si>
    <t>Монтаж камер наблюдения</t>
  </si>
  <si>
    <t xml:space="preserve">          SMR0016</t>
  </si>
  <si>
    <t>Установка прочего электрооборудования</t>
  </si>
  <si>
    <t xml:space="preserve">        Системы связи (в составе КЛВС, СКС)</t>
  </si>
  <si>
    <t xml:space="preserve">          SMR0017</t>
  </si>
  <si>
    <t>Прокладка кабеля-канала</t>
  </si>
  <si>
    <t>1632-2021-1.1, 1.2-СС.СУБ</t>
  </si>
  <si>
    <t xml:space="preserve">          SMR0018</t>
  </si>
  <si>
    <t xml:space="preserve">          SMR0020</t>
  </si>
  <si>
    <t>Установка шкафа настенного</t>
  </si>
  <si>
    <t xml:space="preserve">          SMR0021</t>
  </si>
  <si>
    <t>Сборка, установка и настройка ПК/телефоного аппарата</t>
  </si>
  <si>
    <t xml:space="preserve">        Система противопожарной автоматики</t>
  </si>
  <si>
    <t xml:space="preserve">          SMR0022</t>
  </si>
  <si>
    <t>1632-2021-1.1, 1.2-ПС.СУБ</t>
  </si>
  <si>
    <t xml:space="preserve">          SMR0023</t>
  </si>
  <si>
    <t xml:space="preserve">          SMR0024</t>
  </si>
  <si>
    <t>Установка пульта контроля и управления</t>
  </si>
  <si>
    <t xml:space="preserve">          SMR0025</t>
  </si>
  <si>
    <t>Установка приборов и устройств</t>
  </si>
  <si>
    <t xml:space="preserve">          SMR0026</t>
  </si>
  <si>
    <t>Установка шкафа пожарного</t>
  </si>
  <si>
    <t xml:space="preserve">        Автоматизированная система учета инфраструктуры</t>
  </si>
  <si>
    <t xml:space="preserve">          SMR0027</t>
  </si>
  <si>
    <t>Установка щита диспетчеризации</t>
  </si>
  <si>
    <t>1632-2021-1.1, 1.2-АСУИ</t>
  </si>
  <si>
    <t xml:space="preserve">          SMR0028</t>
  </si>
  <si>
    <t xml:space="preserve">      1.3 Железная дорога (Шифр 0.0)</t>
  </si>
  <si>
    <t xml:space="preserve">        Переустройство ж/д путей общего пользования ст. Лужская-Генеральная (ЛГТ 11694)</t>
  </si>
  <si>
    <t xml:space="preserve">          Ж/д пути</t>
  </si>
  <si>
    <t xml:space="preserve">            Демонтаж ж.б. лотков</t>
  </si>
  <si>
    <t xml:space="preserve">              Новая работа_жд_4270</t>
  </si>
  <si>
    <t>Разборка лотков 1,5м</t>
  </si>
  <si>
    <t>11694-009-ПЖС</t>
  </si>
  <si>
    <t xml:space="preserve">              Новая работа_жд_4280</t>
  </si>
  <si>
    <t>Разборка лотков 1,25м и 1,0м</t>
  </si>
  <si>
    <t xml:space="preserve">              Новая работа_жд_4290</t>
  </si>
  <si>
    <t>Разборка лотков 0,75м</t>
  </si>
  <si>
    <t xml:space="preserve">              Новая работа_жд_4300</t>
  </si>
  <si>
    <t>Разборка ж.б крышек  и плит перекрытия</t>
  </si>
  <si>
    <t xml:space="preserve">              Новая работа_жд_4310</t>
  </si>
  <si>
    <t>Забивка траншеи  дренгрунтом</t>
  </si>
  <si>
    <t xml:space="preserve">              Новая работа_жд_4320</t>
  </si>
  <si>
    <t>Разборка колодца</t>
  </si>
  <si>
    <t xml:space="preserve">            Земляное полотно (ПК 1581+66...ПК 1582+90)</t>
  </si>
  <si>
    <t xml:space="preserve">              Новая работа_жд_3950</t>
  </si>
  <si>
    <t>Разработка грунта</t>
  </si>
  <si>
    <t xml:space="preserve">              Новая работа_жд_3960</t>
  </si>
  <si>
    <t>Устройство прослойки из нетканого синтетического материала</t>
  </si>
  <si>
    <t xml:space="preserve">              Новая работа_жд_3970</t>
  </si>
  <si>
    <t>Устройство насыпи из песка</t>
  </si>
  <si>
    <t xml:space="preserve">              Новая работа_жд_3980</t>
  </si>
  <si>
    <t>Уплотнение грунта прицепными катками</t>
  </si>
  <si>
    <t xml:space="preserve">              Новая работа_жд_3990</t>
  </si>
  <si>
    <t>Планировка откосов и полотна</t>
  </si>
  <si>
    <t xml:space="preserve">              Новая работа_жд_4000</t>
  </si>
  <si>
    <t>Укрепление откосов посевом многолетних трав</t>
  </si>
  <si>
    <t xml:space="preserve">            Земляные работы для установки опор КС (ПК 1580+85...ПК1581+66)</t>
  </si>
  <si>
    <t xml:space="preserve">              Новая работа_жд_4010</t>
  </si>
  <si>
    <t xml:space="preserve">              Новая работа_жд_4020</t>
  </si>
  <si>
    <t xml:space="preserve">              Новая работа_жд_4030</t>
  </si>
  <si>
    <t xml:space="preserve">              Новая работа_жд_4040</t>
  </si>
  <si>
    <t xml:space="preserve">            Устройство верхнего строения пути</t>
  </si>
  <si>
    <t xml:space="preserve">              Новая работа_жд_4050</t>
  </si>
  <si>
    <t>Разборка пути звеньями рельсошпальной решетки</t>
  </si>
  <si>
    <t>КМ</t>
  </si>
  <si>
    <t xml:space="preserve">              Новая работа_жд_4060</t>
  </si>
  <si>
    <t>Укладка пути звеньями рельсошпальной решетки длиной 25 м</t>
  </si>
  <si>
    <t xml:space="preserve">              Новая работа_жд_4070</t>
  </si>
  <si>
    <t>Балластировка пути на железобетонных шпалах, балласт: щебеночный</t>
  </si>
  <si>
    <t xml:space="preserve">              Новая работа_жд_4080</t>
  </si>
  <si>
    <t>Выправочно-отделочные работы и окончательная выправка пути</t>
  </si>
  <si>
    <t xml:space="preserve">              Новая работа_жд_4090</t>
  </si>
  <si>
    <t>Сборка стрелочного перевода блоками при типе рельсов Р65</t>
  </si>
  <si>
    <t xml:space="preserve">              Новая работа_жд_4100</t>
  </si>
  <si>
    <t>Балластировка стрелочных переводов на железобетонных шпалах</t>
  </si>
  <si>
    <t xml:space="preserve">              Новая работа_жд_4110</t>
  </si>
  <si>
    <t>Выправка стрелочного перевода обыкновенного на железобетонных брусьях</t>
  </si>
  <si>
    <t xml:space="preserve">              Новая работа_жд_4120</t>
  </si>
  <si>
    <t>Устройство упоров тупиковых рельсовых</t>
  </si>
  <si>
    <t xml:space="preserve">            Устройство ж.б. лотков</t>
  </si>
  <si>
    <t xml:space="preserve">              Новая работа_жд_4150</t>
  </si>
  <si>
    <t>Устройство железобетонных водоотводных лотков</t>
  </si>
  <si>
    <t xml:space="preserve">              Новая работа_жд_4160</t>
  </si>
  <si>
    <t xml:space="preserve">              Новая работа_жд_4170</t>
  </si>
  <si>
    <t>Укладка ПВХ трубопровода канализации</t>
  </si>
  <si>
    <t xml:space="preserve">              Новая работа_жд_4180</t>
  </si>
  <si>
    <t>Прокладка кабеля до 35 кВ в трубах</t>
  </si>
  <si>
    <t xml:space="preserve">              Новая работа_жд_4190</t>
  </si>
  <si>
    <t>Устройство дождеприемного ж/б колодца</t>
  </si>
  <si>
    <t xml:space="preserve">            Водоотвод от централизуемых стрелочных переводов</t>
  </si>
  <si>
    <t xml:space="preserve">              Новая работа_жд_4200</t>
  </si>
  <si>
    <t xml:space="preserve">              Новая работа_жд_4210</t>
  </si>
  <si>
    <t xml:space="preserve">              Новая работа_жд_4220</t>
  </si>
  <si>
    <t>Насыпь основания под трубопроводы</t>
  </si>
  <si>
    <t xml:space="preserve">              Новая работа_жд_4230</t>
  </si>
  <si>
    <t>Укладка канализационных ПВХ труб</t>
  </si>
  <si>
    <t xml:space="preserve">              Новая работа_жд_4240</t>
  </si>
  <si>
    <t>Обратная засыпка</t>
  </si>
  <si>
    <t xml:space="preserve">              Новая работа_жд_4250</t>
  </si>
  <si>
    <t xml:space="preserve">              Новая работа_жд_4260</t>
  </si>
  <si>
    <t>Присоединение канализационных трубопроводов к существующей сети в грунтах</t>
  </si>
  <si>
    <t xml:space="preserve">          Вынос устройств СЦБ</t>
  </si>
  <si>
    <t xml:space="preserve">            Демонтажные работы</t>
  </si>
  <si>
    <t xml:space="preserve">              Новая работа_жд_4330</t>
  </si>
  <si>
    <t>Демонтаж привода электрический на: простой стрелке</t>
  </si>
  <si>
    <t>11694-010-АТД</t>
  </si>
  <si>
    <t xml:space="preserve">              Новая работа_жд_4340</t>
  </si>
  <si>
    <t>Дроссель-трансформатор путевой: одиночный  (демонтаж)</t>
  </si>
  <si>
    <t xml:space="preserve">              Новая работа_жд_4350</t>
  </si>
  <si>
    <t>Демонтаж трансформаторов</t>
  </si>
  <si>
    <t xml:space="preserve">              Новая работа_жд_4360</t>
  </si>
  <si>
    <t>Демонтаж кабельных муфт</t>
  </si>
  <si>
    <t xml:space="preserve">            Земляные работы</t>
  </si>
  <si>
    <t xml:space="preserve">              Новая работа_жд_4370</t>
  </si>
  <si>
    <t xml:space="preserve">              Новая работа_жд_4380</t>
  </si>
  <si>
    <t>Защита кабеля в междупутьях, под путями и в земляном полотне</t>
  </si>
  <si>
    <t xml:space="preserve">              Новая работа_жд_4390</t>
  </si>
  <si>
    <t>Устройство трубопроводов из ПВХ труб</t>
  </si>
  <si>
    <t xml:space="preserve">              Новая работа_жд_4400</t>
  </si>
  <si>
    <t>Сверление вертикальных отверстий в бетонных конструкциях полов</t>
  </si>
  <si>
    <t xml:space="preserve">              Новая работа_жд_4410</t>
  </si>
  <si>
    <t xml:space="preserve">            Электромонтажные работы</t>
  </si>
  <si>
    <t xml:space="preserve">              Новая работа_жд_4420</t>
  </si>
  <si>
    <t>Привод электрический на простой стрелке</t>
  </si>
  <si>
    <t xml:space="preserve">              Новая работа_жд_4430</t>
  </si>
  <si>
    <t>Заземление низковольтное, с одним электродом (Защита дросселя металлическим кожухом)</t>
  </si>
  <si>
    <t xml:space="preserve">              Новая работа_жд_4440</t>
  </si>
  <si>
    <t>Трансформатор с резистором в трансформаторном ящике, устанавливаемый дополнительно свыше двух</t>
  </si>
  <si>
    <t xml:space="preserve">              Новая работа_жд_4450</t>
  </si>
  <si>
    <t>Устройство кабельных муфт</t>
  </si>
  <si>
    <t xml:space="preserve">              Новая работа_жд_4460</t>
  </si>
  <si>
    <t>Разделка сухая для кабеля</t>
  </si>
  <si>
    <t xml:space="preserve">              Новая работа_жд_4470</t>
  </si>
  <si>
    <t>Изоляция муфт, трансформаторных ящиков, стрелочных приводов от попадания тяговых токов в кабель</t>
  </si>
  <si>
    <t xml:space="preserve">              Новая работа_жд_4480</t>
  </si>
  <si>
    <t>Прокладка кабеля до 35 кВ</t>
  </si>
  <si>
    <t xml:space="preserve">              Новая работа_жд_4490</t>
  </si>
  <si>
    <t>Рамка со штифтами на винтах в нарезных отверстиях (Установка табличек информационных)</t>
  </si>
  <si>
    <t xml:space="preserve">              Новая работа_жд_4500</t>
  </si>
  <si>
    <t>Прокладка волоконно-оптических кабелей в траншее (лента сигнальная)</t>
  </si>
  <si>
    <t xml:space="preserve">              Новая работа_жд_4510</t>
  </si>
  <si>
    <t>Рамка со штифтами на винтах в нарезных отверстиях (Установка держателей)</t>
  </si>
  <si>
    <t xml:space="preserve">          Переустройство коммуникаций связи ОАО"РЖД"</t>
  </si>
  <si>
    <t xml:space="preserve">            Переустройство волновода ПРС</t>
  </si>
  <si>
    <t xml:space="preserve">              Новая работа_жд_4520</t>
  </si>
  <si>
    <t>Перевод на новые поддерживающие устройства провода волновода</t>
  </si>
  <si>
    <t>11694-011-СС</t>
  </si>
  <si>
    <t xml:space="preserve">            Переустройство ВОК</t>
  </si>
  <si>
    <t xml:space="preserve">              Новая работа_жд_4530</t>
  </si>
  <si>
    <t>Перевод на новые поддерживающие устройства: волоконно-оптического кабеля (ВОК)  с учетом напряжения и стесненности</t>
  </si>
  <si>
    <t xml:space="preserve">            Переустройство ДПС</t>
  </si>
  <si>
    <t xml:space="preserve">              Новая работа_жд_4540</t>
  </si>
  <si>
    <t>11694-014-СС</t>
  </si>
  <si>
    <t xml:space="preserve">              Новая работа_жд_4550</t>
  </si>
  <si>
    <t>Засыпка вручную траншей</t>
  </si>
  <si>
    <t xml:space="preserve">              Новая работа_жд_4560</t>
  </si>
  <si>
    <t>Устройство бетонных фундаментов</t>
  </si>
  <si>
    <t xml:space="preserve">              Новая работа_жд_4570</t>
  </si>
  <si>
    <t>Установка деревянной опоры высотой до 6,5 м</t>
  </si>
  <si>
    <t xml:space="preserve">              Новая работа_жд_4580</t>
  </si>
  <si>
    <t xml:space="preserve">          Переустройство ТСОТБ</t>
  </si>
  <si>
    <t xml:space="preserve">              Новая работа_жд_4590</t>
  </si>
  <si>
    <t>Демонтаж телекоммуникационного шкафа (с последующим переиспользованием)</t>
  </si>
  <si>
    <t>11694-019-СТН</t>
  </si>
  <si>
    <t xml:space="preserve">              Новая работа_жд_4600</t>
  </si>
  <si>
    <t>Камеры видеонаблюдения: на кронштейне (демонтаж с последующим переиспользованием)</t>
  </si>
  <si>
    <t xml:space="preserve">              Новая работа_жд_4610</t>
  </si>
  <si>
    <t>Коробка ответвительная на стене (демонтаж с последующим переиспользованием)</t>
  </si>
  <si>
    <t xml:space="preserve">              Новая работа_жд_4620</t>
  </si>
  <si>
    <t>Перевод на новые поддерживающие устройства волоконно-оптического кабеля (ВОК) (в том числе перенос опт. муфт и запаса ВО</t>
  </si>
  <si>
    <t xml:space="preserve">              Новая работа_жд_4630</t>
  </si>
  <si>
    <t>Монтаж телекоммуникац. шкафа</t>
  </si>
  <si>
    <t xml:space="preserve">              Новая работа_жд_4640</t>
  </si>
  <si>
    <t>Монтаж камер видеонаблюдения</t>
  </si>
  <si>
    <t xml:space="preserve">              Новая работа_жд_4650</t>
  </si>
  <si>
    <t>Прокладка трубы ПВХ</t>
  </si>
  <si>
    <t xml:space="preserve">              Новая работа_жд_4660</t>
  </si>
  <si>
    <t>Затягивание провода в проложенные трубы</t>
  </si>
  <si>
    <t xml:space="preserve">              Новая работа_жд_4670</t>
  </si>
  <si>
    <t>Прокладка заземления</t>
  </si>
  <si>
    <t xml:space="preserve">              Новая работа_жд_4680</t>
  </si>
  <si>
    <t>Монтаж вертикальных заземлителей</t>
  </si>
  <si>
    <t xml:space="preserve">              Новая работа_жд_4690</t>
  </si>
  <si>
    <t>Монтаж шины сборной</t>
  </si>
  <si>
    <t xml:space="preserve">          Вынос сетей дистанционного управления разъединителями</t>
  </si>
  <si>
    <t xml:space="preserve">              Новая работа_жд_4700</t>
  </si>
  <si>
    <t>11694-012-ЭС</t>
  </si>
  <si>
    <t xml:space="preserve">              Новая работа_жд_4710</t>
  </si>
  <si>
    <t>Засыпка вручную траншей, пазух котлованов и ям</t>
  </si>
  <si>
    <t xml:space="preserve">              Новая работа_жд_4720</t>
  </si>
  <si>
    <t>Устройство трубопровода из труб вторичного полиэтилена</t>
  </si>
  <si>
    <t xml:space="preserve">              Новая работа_жд_4730</t>
  </si>
  <si>
    <t>Монтаж навесных шкафов управления</t>
  </si>
  <si>
    <t xml:space="preserve">              Новая работа_жд_4740</t>
  </si>
  <si>
    <t>Монтаж трубы</t>
  </si>
  <si>
    <t xml:space="preserve">              Новая работа_жд_4750</t>
  </si>
  <si>
    <t xml:space="preserve">          Переустройство конактной сети на ст.Лужская-Генеральная</t>
  </si>
  <si>
    <t xml:space="preserve">              Новая работа_жд_4810</t>
  </si>
  <si>
    <t>Разборка опор железобетонных одиночных: раздельных "с пути"</t>
  </si>
  <si>
    <t>11694-013-ЭТ</t>
  </si>
  <si>
    <t xml:space="preserve">              Новая работа_жд_4820</t>
  </si>
  <si>
    <t>Разборка фундаментов раздельных блочных "с пути"</t>
  </si>
  <si>
    <t xml:space="preserve">              Новая работа_жд_4830</t>
  </si>
  <si>
    <t>Разборка анкеров железобетонных с оттяжками "с пути"</t>
  </si>
  <si>
    <t xml:space="preserve">              Новая работа_жд_4840</t>
  </si>
  <si>
    <t>Разборка поперечин жестких на опорах "с пути"</t>
  </si>
  <si>
    <t xml:space="preserve">              Новая работа_жд_4880</t>
  </si>
  <si>
    <t>Разборка анкеровки</t>
  </si>
  <si>
    <t xml:space="preserve">              Новая работа_жд_4890</t>
  </si>
  <si>
    <t>Разборка фиксирующей оттяжки</t>
  </si>
  <si>
    <t xml:space="preserve">              Новая работа_жд_4900</t>
  </si>
  <si>
    <t>Разборка воздушной стрелки</t>
  </si>
  <si>
    <t xml:space="preserve">              Новая работа_жд_4910</t>
  </si>
  <si>
    <t>Разборка поддерживающих устройств на жесткой поперечине</t>
  </si>
  <si>
    <t xml:space="preserve">              Новая работа_жд_4920</t>
  </si>
  <si>
    <t>Разборка заземлений</t>
  </si>
  <si>
    <t xml:space="preserve">              Новая работа_жд_4930</t>
  </si>
  <si>
    <t>Вынос из зоны работы и возврат в рабочее положение контактной подвески и доп. Проводов</t>
  </si>
  <si>
    <t xml:space="preserve">              Новая работа_жд_4940</t>
  </si>
  <si>
    <t>Разборка воздушной стрелки. Разборка существующего УППВС (для переноса на другое место установки)</t>
  </si>
  <si>
    <t xml:space="preserve">            Строительные работы</t>
  </si>
  <si>
    <t xml:space="preserve">              Новая работа_жд_4760</t>
  </si>
  <si>
    <t>Установка фундаментов блочных</t>
  </si>
  <si>
    <t xml:space="preserve">              Новая работа_жд_4770</t>
  </si>
  <si>
    <t>Установка фундаментов железобетонных вибропогружением</t>
  </si>
  <si>
    <t xml:space="preserve">              Новая работа_жд_4780</t>
  </si>
  <si>
    <t>Установка опор металлических "с пути"</t>
  </si>
  <si>
    <t xml:space="preserve">              Новая работа_жд_4790</t>
  </si>
  <si>
    <t>Установка сдвоенных опор металлических "с поля"</t>
  </si>
  <si>
    <t xml:space="preserve">              Новая работа_жд_4800</t>
  </si>
  <si>
    <t>Установка анкеров железобетонных</t>
  </si>
  <si>
    <t xml:space="preserve">              Новая работа_жд_4850</t>
  </si>
  <si>
    <t>Копание ям вручную для стоек и столбов</t>
  </si>
  <si>
    <t xml:space="preserve">              Новая работа_жд_4860</t>
  </si>
  <si>
    <t>Огрунтовка и покраска бетонных и оштукатуренных поверхностей</t>
  </si>
  <si>
    <t xml:space="preserve">              Новая работа_жд_4870</t>
  </si>
  <si>
    <t>Шнековое бурение скважин станками типа ЛБУ-50 глубиной бурения до 10 м</t>
  </si>
  <si>
    <t xml:space="preserve">            Монтажные работы</t>
  </si>
  <si>
    <t xml:space="preserve">              Новая работа_жд_4950</t>
  </si>
  <si>
    <t>Анкеровка односторонняя несущего троса или контактного провода</t>
  </si>
  <si>
    <t xml:space="preserve">              Новая работа_жд_4960</t>
  </si>
  <si>
    <t>Стрелка воздушная с одиночными контактными проводами</t>
  </si>
  <si>
    <t xml:space="preserve">              Новая работа_жд_4970</t>
  </si>
  <si>
    <t>Оттяжка фиксирующая на 1-2 ветви подвески</t>
  </si>
  <si>
    <t xml:space="preserve">              Новая работа_жд_4980</t>
  </si>
  <si>
    <t>Стрелка воздушная с одиночными контактными проводами (Монтаж ранее демонтированного УППВС)</t>
  </si>
  <si>
    <t xml:space="preserve">              Новая работа_жд_4990</t>
  </si>
  <si>
    <t>Армирование жестких поперечин фиксаторными стойками и треугольными подвесами, количество путей: 6-8</t>
  </si>
  <si>
    <t xml:space="preserve">              Новая работа_жд_5000</t>
  </si>
  <si>
    <t>Монтаж заземлителей</t>
  </si>
  <si>
    <t xml:space="preserve">              Новая работа_жд_5010</t>
  </si>
  <si>
    <t>Монтаж полосы заземления</t>
  </si>
  <si>
    <t xml:space="preserve">              Новая работа_жд_5020</t>
  </si>
  <si>
    <t>Установка предупреждающих и номерных знаков</t>
  </si>
  <si>
    <t xml:space="preserve">              Новая работа_жд_5030</t>
  </si>
  <si>
    <t>Перевод на новые консоли и регулировка существующей полукомпенсированной контактной подвески</t>
  </si>
  <si>
    <t xml:space="preserve">              Новая работа_жд_5040</t>
  </si>
  <si>
    <t>Перевод в линии на подвесных изоляторах одного неизолированного провода на новые поддерживающие устройства</t>
  </si>
  <si>
    <t xml:space="preserve">          Реконструкция существующей ЭЦ-ЕМ</t>
  </si>
  <si>
    <t xml:space="preserve">              Новая работа_жд_5050</t>
  </si>
  <si>
    <t>11694-015-АТД</t>
  </si>
  <si>
    <t xml:space="preserve">              Новая работа_жд_5060</t>
  </si>
  <si>
    <t>Постели песчаные для защиты кабеля</t>
  </si>
  <si>
    <t xml:space="preserve">              Новая работа_жд_5070</t>
  </si>
  <si>
    <t>Устройство трубопроводов из полиэтиленовых труб с количеством каналов: до 2</t>
  </si>
  <si>
    <t xml:space="preserve">              Новая работа_жд_5080</t>
  </si>
  <si>
    <t xml:space="preserve">              Новая работа_жд_5090</t>
  </si>
  <si>
    <t>Привод электрический на: простой стрелке</t>
  </si>
  <si>
    <t xml:space="preserve">              Новая работа_жд_5100</t>
  </si>
  <si>
    <t>Монтаж светофоров</t>
  </si>
  <si>
    <t xml:space="preserve">              Новая работа_жд_5110</t>
  </si>
  <si>
    <t>Монтаж шкафа релейного</t>
  </si>
  <si>
    <t xml:space="preserve">              Новая работа_жд_5120</t>
  </si>
  <si>
    <t>Монтаж трансформаторов</t>
  </si>
  <si>
    <t xml:space="preserve">              Новая работа_жд_5130</t>
  </si>
  <si>
    <t xml:space="preserve">              Новая работа_жд_5140</t>
  </si>
  <si>
    <t xml:space="preserve">              Новая работа_жд_5150</t>
  </si>
  <si>
    <t xml:space="preserve">              Новая работа_жд_5160</t>
  </si>
  <si>
    <t>Установка предупреждающих щитков и информационных табличек</t>
  </si>
  <si>
    <t xml:space="preserve">            Путевые работы</t>
  </si>
  <si>
    <t xml:space="preserve">              Новая работа_жд_5170</t>
  </si>
  <si>
    <t>Установка соединителей рельсовых: стрелочных гибких штепсельных</t>
  </si>
  <si>
    <t xml:space="preserve">              Новая работа_жд_5180</t>
  </si>
  <si>
    <t>Установка стыков изолирующих</t>
  </si>
  <si>
    <t xml:space="preserve">          Электрообогрев стрелочных переводов на ПК1580+00--ПК1583+50</t>
  </si>
  <si>
    <t xml:space="preserve">            Строительные работ</t>
  </si>
  <si>
    <t xml:space="preserve">              Новая работа_жд_5190</t>
  </si>
  <si>
    <t>11694-017-ЭС</t>
  </si>
  <si>
    <t xml:space="preserve">              Новая работа_жд_5200</t>
  </si>
  <si>
    <t>Установка сборных железобетонных фундаментных плит</t>
  </si>
  <si>
    <t xml:space="preserve">              Новая работа_жд_5210</t>
  </si>
  <si>
    <t>Устройство трубопроводов из полиэтиленовых труб</t>
  </si>
  <si>
    <t xml:space="preserve">              Новая работа_жд_5220</t>
  </si>
  <si>
    <t xml:space="preserve">              Новая работа_жд_5230</t>
  </si>
  <si>
    <t>Монтаж щитов</t>
  </si>
  <si>
    <t xml:space="preserve">              Новая работа_жд_5240</t>
  </si>
  <si>
    <t>Монтаж релейного шкафа ШУЭС-М</t>
  </si>
  <si>
    <t xml:space="preserve">              Новая работа_жд_5250</t>
  </si>
  <si>
    <t>Монтаж трансформаторных ящиков</t>
  </si>
  <si>
    <t xml:space="preserve">              Новая работа_жд_5260</t>
  </si>
  <si>
    <t xml:space="preserve">              Новая работа_жд_5270</t>
  </si>
  <si>
    <t>Монтаж горизонтального заземлителя</t>
  </si>
  <si>
    <t xml:space="preserve">              Новая работа_жд_5280</t>
  </si>
  <si>
    <t>Монтаж электроприборов</t>
  </si>
  <si>
    <t xml:space="preserve">              Новая работа_жд_5290</t>
  </si>
  <si>
    <t>Монтаж металлорукавов и труб</t>
  </si>
  <si>
    <t xml:space="preserve">              Новая работа_жд_5300</t>
  </si>
  <si>
    <t>Затягивание провода в проложенные трубы и металлические рукава</t>
  </si>
  <si>
    <t xml:space="preserve">              Новая работа_жд_5310</t>
  </si>
  <si>
    <t xml:space="preserve">          Сетеи наружного освещения на ПК 1580+00 - ПК 1583+50</t>
  </si>
  <si>
    <t xml:space="preserve">              Новая работа_жд_5370</t>
  </si>
  <si>
    <t>Разборка прожекторов и светильников</t>
  </si>
  <si>
    <t>11694-016-ЭК</t>
  </si>
  <si>
    <t xml:space="preserve">              Новая работа_жд_5380</t>
  </si>
  <si>
    <t>Устройство по фермам настила защитного для прокладки кабеля по ригелю и по опоре</t>
  </si>
  <si>
    <t xml:space="preserve">              Новая работа_жд_5390</t>
  </si>
  <si>
    <t>Укладка по фермам прогонов из досок, для прокладки кабеля к прожектору</t>
  </si>
  <si>
    <t xml:space="preserve">              Новая работа_жд_5400</t>
  </si>
  <si>
    <t>Монтаж жесткой поперечины с прожекторами и светильниками</t>
  </si>
  <si>
    <t xml:space="preserve">              Новая работа_жд_5410</t>
  </si>
  <si>
    <t>Монтаж коробки с зажимами для кабелей и проводов</t>
  </si>
  <si>
    <t xml:space="preserve">              Новая работа_жд_5420</t>
  </si>
  <si>
    <t xml:space="preserve">          Сети низкого напряжения на ПК 1580+00 - ПК 1583+50</t>
  </si>
  <si>
    <t xml:space="preserve">              Новая работа_жд_5500</t>
  </si>
  <si>
    <t xml:space="preserve">              Новая работа_жд_5510</t>
  </si>
  <si>
    <t xml:space="preserve">              Новая работа_жд_5520</t>
  </si>
  <si>
    <t>Устройство трубопровода из труб</t>
  </si>
  <si>
    <t xml:space="preserve">              Новая работа_жд_5530</t>
  </si>
  <si>
    <t>Устройство по фермам настила защитного для крепления трубы к ригелю</t>
  </si>
  <si>
    <t xml:space="preserve">              Новая работа_жд_5540</t>
  </si>
  <si>
    <t>Установка автоматического выключателя в существующей КТП №2</t>
  </si>
  <si>
    <t xml:space="preserve">              Новая работа_жд_5550</t>
  </si>
  <si>
    <t>Монтаж трансформатора тока напряжением: до 10 кВ- в существующей КТП №2</t>
  </si>
  <si>
    <t xml:space="preserve">              Новая работа_жд_5560</t>
  </si>
  <si>
    <t>Монтаж кабельных труб</t>
  </si>
  <si>
    <t xml:space="preserve">              Новая работа_жд_5570</t>
  </si>
  <si>
    <t xml:space="preserve">          Устройство системы АСКУЭ в КТП№2</t>
  </si>
  <si>
    <t xml:space="preserve">              Новая работа_жд_5320</t>
  </si>
  <si>
    <t>Разработка грунта вручную в траншеях глубиной до 2 м без креплений с откосами, группа грунтов: 2</t>
  </si>
  <si>
    <t>11694-018-АКУ</t>
  </si>
  <si>
    <t xml:space="preserve">              Новая работа_жд_5330</t>
  </si>
  <si>
    <t>Засыпка вручную траншей, пазух котлованов и ям, группа грунтов: 1</t>
  </si>
  <si>
    <t xml:space="preserve">              Новая работа_жд_5340</t>
  </si>
  <si>
    <t xml:space="preserve">              Новая работа_жд_5350</t>
  </si>
  <si>
    <t>Монтаж электроаппаратуры в шкафу ШУ-2ТТ</t>
  </si>
  <si>
    <t xml:space="preserve">              Новая работа_жд_5360</t>
  </si>
  <si>
    <t xml:space="preserve">          Сети наружного освещения</t>
  </si>
  <si>
    <t xml:space="preserve">              Новая работа_жд_5430</t>
  </si>
  <si>
    <t xml:space="preserve">              Новая работа_жд_5440</t>
  </si>
  <si>
    <t>Устройство трубопровода</t>
  </si>
  <si>
    <t xml:space="preserve">              Новая работа_жд_5450</t>
  </si>
  <si>
    <t xml:space="preserve">              Новая работа_жд_5460</t>
  </si>
  <si>
    <t>Один провод в линии на подвесных изоляторах</t>
  </si>
  <si>
    <t xml:space="preserve">              Новая работа_жд_5470</t>
  </si>
  <si>
    <t>Анкеровка односторонняя одного провода на штыревых изоляторах в линии</t>
  </si>
  <si>
    <t xml:space="preserve">              Новая работа_жд_5480</t>
  </si>
  <si>
    <t>Прокладка кабельных труб</t>
  </si>
  <si>
    <t xml:space="preserve">              Новая работа_жд_5490</t>
  </si>
  <si>
    <t xml:space="preserve">          Переустройство сетей электроснабжения системы видеонаблюдения</t>
  </si>
  <si>
    <t xml:space="preserve">              Новая работа_жд_5580</t>
  </si>
  <si>
    <t xml:space="preserve">              Новая работа_жд_5590</t>
  </si>
  <si>
    <t xml:space="preserve">              Новая работа_жд_5600</t>
  </si>
  <si>
    <t xml:space="preserve">              Новая работа_жд_5610</t>
  </si>
  <si>
    <t>Устройство по фермам настила защитного для крепления трубы к ригелю и по его перилам</t>
  </si>
  <si>
    <t xml:space="preserve">              Новая работа_жд_5620</t>
  </si>
  <si>
    <t>Монтаж провода в линии на подвесных изоляторах (изолированный самонесущий типа СИП-3 (СИП-2))</t>
  </si>
  <si>
    <t xml:space="preserve">              Новая работа_жд_5630</t>
  </si>
  <si>
    <t xml:space="preserve">              Новая работа_жд_5640</t>
  </si>
  <si>
    <t xml:space="preserve">              Новая работа_жд_5650</t>
  </si>
  <si>
    <t xml:space="preserve">              Новая работа_жд_5660</t>
  </si>
  <si>
    <t>Монтаж шкафа ШАВР (пульт) управления навесной</t>
  </si>
  <si>
    <t xml:space="preserve">          Переустройство ВЛЗ-10 кВ автоблокировки (продольное электроснабжение)</t>
  </si>
  <si>
    <t xml:space="preserve">              Новая работа_жд_5670</t>
  </si>
  <si>
    <t>Разборка в линии ВЛ-6-10 кВ изолированного провода типа СИП</t>
  </si>
  <si>
    <t xml:space="preserve">              Новая работа_жд_5680</t>
  </si>
  <si>
    <t>Подвеска проводов высоковольтных без оснастки на станции</t>
  </si>
  <si>
    <t xml:space="preserve">              Новая работа_жд_5690</t>
  </si>
  <si>
    <t>Один провод в линии на штыревых изоляторах типа СИП-3/ на опорах контактной сети</t>
  </si>
  <si>
    <t xml:space="preserve">          Переустройство ВЛЗ-10 кВ автоблокировки (1 этап)</t>
  </si>
  <si>
    <t xml:space="preserve">              Новая работа_жд_5700</t>
  </si>
  <si>
    <t>Разборка в линии ВЛ-6-10 кВ</t>
  </si>
  <si>
    <t xml:space="preserve">              Новая работа_жд_5710</t>
  </si>
  <si>
    <t xml:space="preserve">              Новая работа_жд_5720</t>
  </si>
  <si>
    <t>Установка опор высоковольтных линий автоблокировки</t>
  </si>
  <si>
    <t xml:space="preserve">              Новая работа_жд_5730</t>
  </si>
  <si>
    <t>Засыпка траншей, пазух котлованов и ям</t>
  </si>
  <si>
    <t xml:space="preserve">              Новая работа_жд_5740</t>
  </si>
  <si>
    <t>Установка разрядников</t>
  </si>
  <si>
    <t xml:space="preserve">              Новая работа_жд_5750</t>
  </si>
  <si>
    <t>Подвеска проводов высоковольтных без оснастки на станции / на самостоятельных опорах</t>
  </si>
  <si>
    <t xml:space="preserve">              Новая работа_жд_5760</t>
  </si>
  <si>
    <t>Подвеска проводов ВЛ 10 кВ на переходах через препятствия</t>
  </si>
  <si>
    <t xml:space="preserve">              Новая работа_жд_5770</t>
  </si>
  <si>
    <t>Прокладка провода типа СИП-3 / на опорах контактной сети</t>
  </si>
  <si>
    <t xml:space="preserve">              Новая работа_жд_5780</t>
  </si>
  <si>
    <t>Заземлитель вертикальный</t>
  </si>
  <si>
    <t xml:space="preserve">              Новая работа_жд_5790</t>
  </si>
  <si>
    <t xml:space="preserve">        Переустройство ж/д путей необщего пользования</t>
  </si>
  <si>
    <t xml:space="preserve">          Устройство верхнего строения пути</t>
  </si>
  <si>
    <t xml:space="preserve">            новая_жд_1</t>
  </si>
  <si>
    <t>Демонтаж существующих тупиковых упоров</t>
  </si>
  <si>
    <t>1146-ПЖ</t>
  </si>
  <si>
    <t>Сфера-Строй</t>
  </si>
  <si>
    <t xml:space="preserve">            новая_жд_10</t>
  </si>
  <si>
    <t xml:space="preserve">            новая_жд_11</t>
  </si>
  <si>
    <t>Выправка стрелочного перевода</t>
  </si>
  <si>
    <t xml:space="preserve">            новая_жд_12</t>
  </si>
  <si>
    <t>Устройство тупикового упора</t>
  </si>
  <si>
    <t xml:space="preserve">            новая_жд_2</t>
  </si>
  <si>
    <t>Срезка грунта бульдозером</t>
  </si>
  <si>
    <t xml:space="preserve">            новая_жд_3</t>
  </si>
  <si>
    <t>Устройство насыпи из дренирующего грунта</t>
  </si>
  <si>
    <t xml:space="preserve">            новая_жд_4</t>
  </si>
  <si>
    <t>Укладка геотекстиля в основании защитного слоя</t>
  </si>
  <si>
    <t xml:space="preserve">            новая_жд_5</t>
  </si>
  <si>
    <t>Демонтаж ж/д пути</t>
  </si>
  <si>
    <t xml:space="preserve">            новая_жд_7</t>
  </si>
  <si>
    <t>Укладка ж.д. пути</t>
  </si>
  <si>
    <t xml:space="preserve">            новая_жд_8</t>
  </si>
  <si>
    <t>Укладка стрелочных переводов</t>
  </si>
  <si>
    <t xml:space="preserve">            новая_жд_9</t>
  </si>
  <si>
    <t>Балластировка пути и стрелочных переводов</t>
  </si>
  <si>
    <t xml:space="preserve">          Устройство водоотводных сооружений</t>
  </si>
  <si>
    <t xml:space="preserve">            новая_жд_15</t>
  </si>
  <si>
    <t>Установка железобетонных колодцев</t>
  </si>
  <si>
    <t xml:space="preserve">            новая_жд_16</t>
  </si>
  <si>
    <t>Устройство дренажа</t>
  </si>
  <si>
    <t xml:space="preserve">            новая_жд_17</t>
  </si>
  <si>
    <t xml:space="preserve">Устройство междупутных лотков </t>
  </si>
  <si>
    <t xml:space="preserve">            новая_жд_18</t>
  </si>
  <si>
    <t xml:space="preserve">          Здание КПП</t>
  </si>
  <si>
    <t xml:space="preserve">            Железобетонные конструкции</t>
  </si>
  <si>
    <t xml:space="preserve">              новая_жд_23</t>
  </si>
  <si>
    <t xml:space="preserve">Устройство подготовки из бетона В7,5 </t>
  </si>
  <si>
    <t>1146-1-КЖ</t>
  </si>
  <si>
    <t xml:space="preserve">              новая_жд_25</t>
  </si>
  <si>
    <t>Обратная засыпка пазух котлована</t>
  </si>
  <si>
    <t xml:space="preserve">              новая_жд_26</t>
  </si>
  <si>
    <t>Устройство железобетонной конструкции плиты покрытия Пм2</t>
  </si>
  <si>
    <t xml:space="preserve">            Конструкции металлические</t>
  </si>
  <si>
    <t xml:space="preserve">              новая_жд_27</t>
  </si>
  <si>
    <t>Устройство металлокаркаса здания КПП</t>
  </si>
  <si>
    <t>1146-1-КМ</t>
  </si>
  <si>
    <t xml:space="preserve">              новая_жд_28</t>
  </si>
  <si>
    <t>Нанесение конструктивной огнезащиты «ТермобарьерК»</t>
  </si>
  <si>
    <t xml:space="preserve">            Архитектурные решения</t>
  </si>
  <si>
    <t xml:space="preserve">              новая_жд_30</t>
  </si>
  <si>
    <t xml:space="preserve">Устройство цоколя </t>
  </si>
  <si>
    <t>1146-1-АР</t>
  </si>
  <si>
    <t xml:space="preserve">              новая_жд_31</t>
  </si>
  <si>
    <t>Устройство наружных стен из сендвич-панелей</t>
  </si>
  <si>
    <t xml:space="preserve">              новая_жд_32</t>
  </si>
  <si>
    <t>Устройство полов</t>
  </si>
  <si>
    <t xml:space="preserve">              новая_жд_33</t>
  </si>
  <si>
    <t xml:space="preserve">Устройство перегородок </t>
  </si>
  <si>
    <t xml:space="preserve">              новая_жд_34</t>
  </si>
  <si>
    <t>Устройство кровли</t>
  </si>
  <si>
    <t xml:space="preserve">              новая_жд_35</t>
  </si>
  <si>
    <t>Монтаж оконных блоков</t>
  </si>
  <si>
    <t xml:space="preserve">              новая_жд_36</t>
  </si>
  <si>
    <t xml:space="preserve">Монтаж дверей </t>
  </si>
  <si>
    <t xml:space="preserve">              новая_жд_37</t>
  </si>
  <si>
    <t xml:space="preserve">Устройство крыльца </t>
  </si>
  <si>
    <t xml:space="preserve">              новая_жд_38</t>
  </si>
  <si>
    <t xml:space="preserve">Устройство отмостки </t>
  </si>
  <si>
    <t xml:space="preserve">              новая_жд_39</t>
  </si>
  <si>
    <t xml:space="preserve">Внутренняя отделка </t>
  </si>
  <si>
    <t xml:space="preserve">            Отопление, вентиляция и кондиционирование воздуха</t>
  </si>
  <si>
    <t xml:space="preserve">              новая_жд_40</t>
  </si>
  <si>
    <t xml:space="preserve">Кондиционирование </t>
  </si>
  <si>
    <t>1146-1-ОВ</t>
  </si>
  <si>
    <t xml:space="preserve">              новая_жд_41</t>
  </si>
  <si>
    <t xml:space="preserve">Вентиляция </t>
  </si>
  <si>
    <t xml:space="preserve">              новая_жд_42</t>
  </si>
  <si>
    <t xml:space="preserve">Отопление </t>
  </si>
  <si>
    <t xml:space="preserve">            Автоматизация систем отопления, вентиляции и кондиционирования</t>
  </si>
  <si>
    <t xml:space="preserve">              новая_жд_43</t>
  </si>
  <si>
    <t>Монтаж систем автоматизации</t>
  </si>
  <si>
    <t>1146-1-АОВ</t>
  </si>
  <si>
    <t xml:space="preserve">            Внутренние системы водоснабжения и канализации</t>
  </si>
  <si>
    <t xml:space="preserve">              новая_жд_44</t>
  </si>
  <si>
    <t>Монтаж внутренних систем водоснабжения и канализации.</t>
  </si>
  <si>
    <t>1146-1-ВК</t>
  </si>
  <si>
    <t xml:space="preserve">            Внутреннее силовое электрооборудование и электрическое освещение</t>
  </si>
  <si>
    <t xml:space="preserve">              новая_жд_45</t>
  </si>
  <si>
    <t>Заземление</t>
  </si>
  <si>
    <t>1146-1-ЭОМ</t>
  </si>
  <si>
    <t xml:space="preserve">              новая_жд_46</t>
  </si>
  <si>
    <t>Щитовое оборудование</t>
  </si>
  <si>
    <t xml:space="preserve">              новая_жд_47</t>
  </si>
  <si>
    <t>Кабельные конструкции</t>
  </si>
  <si>
    <t xml:space="preserve">              новая_жд_48</t>
  </si>
  <si>
    <t xml:space="preserve">Электроосвещение </t>
  </si>
  <si>
    <t xml:space="preserve">              новая_жд_49</t>
  </si>
  <si>
    <t xml:space="preserve">Пусконаладочные работы </t>
  </si>
  <si>
    <t xml:space="preserve">          Модульный пост ЭЦ</t>
  </si>
  <si>
    <t xml:space="preserve">            новая_жд_50</t>
  </si>
  <si>
    <t>1146-2-КЖ</t>
  </si>
  <si>
    <t xml:space="preserve">            новая_жд_51</t>
  </si>
  <si>
    <t xml:space="preserve">            новая_жд_52</t>
  </si>
  <si>
    <t>Устройство железобетонной конструкции</t>
  </si>
  <si>
    <t xml:space="preserve">            новая_жд_53</t>
  </si>
  <si>
    <t xml:space="preserve">          Искусственные сооружения</t>
  </si>
  <si>
    <t xml:space="preserve">            Досмотровая эстакада</t>
  </si>
  <si>
    <t xml:space="preserve">              Опоры</t>
  </si>
  <si>
    <t xml:space="preserve">                Фундаменты</t>
  </si>
  <si>
    <t xml:space="preserve">                  новая_жд_59</t>
  </si>
  <si>
    <t>Устройство монолитных ростверков</t>
  </si>
  <si>
    <t>1146-3-ИС.КЖ</t>
  </si>
  <si>
    <t xml:space="preserve">                  новая_жд_60</t>
  </si>
  <si>
    <t>Обратная засыпка котлованов</t>
  </si>
  <si>
    <t xml:space="preserve">                Лестничные сходы</t>
  </si>
  <si>
    <t xml:space="preserve">                  новая_жд_61</t>
  </si>
  <si>
    <t>Монтаж стоек опор эстакады</t>
  </si>
  <si>
    <t>1146-3-ИС.КМ2</t>
  </si>
  <si>
    <t xml:space="preserve">                  новая_жд_62</t>
  </si>
  <si>
    <t>Монтаж металлоконструкций лестничных сходов</t>
  </si>
  <si>
    <t>1146-4-ИС.КМ2</t>
  </si>
  <si>
    <t xml:space="preserve">                  новая_жд_63</t>
  </si>
  <si>
    <t xml:space="preserve">Окраска металлоконструкций </t>
  </si>
  <si>
    <t xml:space="preserve">              Пролетное строение</t>
  </si>
  <si>
    <t xml:space="preserve">                новая_жд_64</t>
  </si>
  <si>
    <t>Монтаж  металлоконструкций  пролетного строения</t>
  </si>
  <si>
    <t>1146-3-ИС.КМ1</t>
  </si>
  <si>
    <t xml:space="preserve">                новая_жд_65</t>
  </si>
  <si>
    <t>Окраска металлоконструкций пролетных строений</t>
  </si>
  <si>
    <t xml:space="preserve">            Пешеходная эстакада</t>
  </si>
  <si>
    <t xml:space="preserve">                  новая_жд_68</t>
  </si>
  <si>
    <t>Разработка котлованов</t>
  </si>
  <si>
    <t>1146-4-ИС.КЖ</t>
  </si>
  <si>
    <t xml:space="preserve">                  новая_жд_70</t>
  </si>
  <si>
    <t xml:space="preserve">Погружение вертикальных железобетонных свай </t>
  </si>
  <si>
    <t xml:space="preserve">                  новая_жд_71</t>
  </si>
  <si>
    <t xml:space="preserve">                  новая_жд_72</t>
  </si>
  <si>
    <t xml:space="preserve">                  новая_жд_73</t>
  </si>
  <si>
    <t xml:space="preserve">                  новая_жд_74</t>
  </si>
  <si>
    <t xml:space="preserve">                  новая_жд_75</t>
  </si>
  <si>
    <t xml:space="preserve">                новая_жд_76</t>
  </si>
  <si>
    <t xml:space="preserve"> Монтаж  металлоконструкций  пролетного строения</t>
  </si>
  <si>
    <t>1146-4-ИС.КМ1</t>
  </si>
  <si>
    <t xml:space="preserve">                новая_жд_77</t>
  </si>
  <si>
    <t xml:space="preserve">          Освещение</t>
  </si>
  <si>
    <t xml:space="preserve">            Мачты освещения</t>
  </si>
  <si>
    <t xml:space="preserve">              новая_жд_78</t>
  </si>
  <si>
    <t>1146-7-КЖ</t>
  </si>
  <si>
    <t xml:space="preserve">              новая_жд_79</t>
  </si>
  <si>
    <t xml:space="preserve">              новая_жд_80</t>
  </si>
  <si>
    <t xml:space="preserve">Устройство железобетонных конструкций </t>
  </si>
  <si>
    <t xml:space="preserve">              новая_жд_81</t>
  </si>
  <si>
    <t xml:space="preserve">            Эстакады освещения</t>
  </si>
  <si>
    <t xml:space="preserve">              Конструкции железобетонные</t>
  </si>
  <si>
    <t xml:space="preserve">                новая_жд_82</t>
  </si>
  <si>
    <t>1146-8-КЖ</t>
  </si>
  <si>
    <t xml:space="preserve">                новая_жд_83</t>
  </si>
  <si>
    <t xml:space="preserve">Монтаж стоек  </t>
  </si>
  <si>
    <t xml:space="preserve">              Конструкции металлические</t>
  </si>
  <si>
    <t xml:space="preserve">                новая_жд_84</t>
  </si>
  <si>
    <t>Устройство металлоконструкций эстакады освещения № 1</t>
  </si>
  <si>
    <t>1146-8-КМ</t>
  </si>
  <si>
    <t xml:space="preserve">                новая_жд_85</t>
  </si>
  <si>
    <t>Устройство металлоконструкций эстакады освещения № 2</t>
  </si>
  <si>
    <t xml:space="preserve">          Транспортная безопастность</t>
  </si>
  <si>
    <t xml:space="preserve">            новая_жд_86</t>
  </si>
  <si>
    <t>Разработка траншей</t>
  </si>
  <si>
    <t>1146-ТБ</t>
  </si>
  <si>
    <t xml:space="preserve">            новая_жд_87</t>
  </si>
  <si>
    <t xml:space="preserve">Прокладка кабельных линий </t>
  </si>
  <si>
    <t xml:space="preserve">            новая_жд_88</t>
  </si>
  <si>
    <t>Монтаж стоек Янтарь-1Ж с предустановленным комплектом видеонаблюдения</t>
  </si>
  <si>
    <t xml:space="preserve">          Автомобильные дороги</t>
  </si>
  <si>
    <t xml:space="preserve">            новая_жд_89</t>
  </si>
  <si>
    <t xml:space="preserve">Разработка выемки </t>
  </si>
  <si>
    <t>1146-АД</t>
  </si>
  <si>
    <t xml:space="preserve">            новая_жд_90</t>
  </si>
  <si>
    <t>Устройство асфальтобетонного покрытия</t>
  </si>
  <si>
    <t xml:space="preserve">            новая_жд_91</t>
  </si>
  <si>
    <t>Устройство укрепленной части обочин</t>
  </si>
  <si>
    <t xml:space="preserve">            новая_жд_92</t>
  </si>
  <si>
    <t>Установка бортового камня</t>
  </si>
  <si>
    <t>ПОГ М</t>
  </si>
  <si>
    <t xml:space="preserve">            новая_жд_93</t>
  </si>
  <si>
    <t xml:space="preserve">Устройство водоотводной канавы </t>
  </si>
  <si>
    <t xml:space="preserve">            новая_жд_94</t>
  </si>
  <si>
    <t>Благоустройство</t>
  </si>
  <si>
    <t xml:space="preserve">          Генеральный план</t>
  </si>
  <si>
    <t xml:space="preserve">            новая_жд_95</t>
  </si>
  <si>
    <t>1146-ГП</t>
  </si>
  <si>
    <t xml:space="preserve">            новая_жд_96</t>
  </si>
  <si>
    <t xml:space="preserve">Устройство дорожных покрытий </t>
  </si>
  <si>
    <t xml:space="preserve">            новая_жд_97</t>
  </si>
  <si>
    <t xml:space="preserve">            новая_жд_98</t>
  </si>
  <si>
    <t xml:space="preserve">Озеленение территории </t>
  </si>
  <si>
    <t xml:space="preserve">          Сети связи</t>
  </si>
  <si>
    <t xml:space="preserve">            новая_жд_100</t>
  </si>
  <si>
    <t>Прокладка кабелей</t>
  </si>
  <si>
    <t>1146-СС</t>
  </si>
  <si>
    <t xml:space="preserve">            новая_жд_101</t>
  </si>
  <si>
    <t xml:space="preserve">Установка опоры парковой связи </t>
  </si>
  <si>
    <t xml:space="preserve">            новая_жд_102</t>
  </si>
  <si>
    <t>Пуско-наладочные работы</t>
  </si>
  <si>
    <t xml:space="preserve">            новая_жд_99</t>
  </si>
  <si>
    <t xml:space="preserve">          Электрообогрев стрелочных переводов</t>
  </si>
  <si>
    <t xml:space="preserve">            новая_жд_103</t>
  </si>
  <si>
    <t>Разработка грунта для прокладки кабелей</t>
  </si>
  <si>
    <t>1146-ЭС1</t>
  </si>
  <si>
    <t xml:space="preserve">            новая_жд_104</t>
  </si>
  <si>
    <t xml:space="preserve">            новая_жд_105</t>
  </si>
  <si>
    <t>Монтаж кабельных муфт</t>
  </si>
  <si>
    <t xml:space="preserve">            новая_жд_106</t>
  </si>
  <si>
    <t xml:space="preserve">Установка распределительных шкафов </t>
  </si>
  <si>
    <t xml:space="preserve">            новая_жд_107</t>
  </si>
  <si>
    <t>Монтаж коммутационного шкафа</t>
  </si>
  <si>
    <t xml:space="preserve">            новая_жд_108</t>
  </si>
  <si>
    <t>Монтаж систем электрообогрева стрелочных переводов</t>
  </si>
  <si>
    <t xml:space="preserve">            новая_жд_109</t>
  </si>
  <si>
    <t xml:space="preserve">          Наружное электроснабжение и освещение</t>
  </si>
  <si>
    <t xml:space="preserve">            новая_жд_110</t>
  </si>
  <si>
    <t>1146-ЭС2</t>
  </si>
  <si>
    <t xml:space="preserve">            новая_жд_111</t>
  </si>
  <si>
    <t xml:space="preserve">            новая_жд_112</t>
  </si>
  <si>
    <t xml:space="preserve">Монтаж кабельных муфт </t>
  </si>
  <si>
    <t xml:space="preserve">            новая_жд_113</t>
  </si>
  <si>
    <t>Монтаж светодиодных прожекторов</t>
  </si>
  <si>
    <t>Монтаж ЗРА</t>
  </si>
  <si>
    <t xml:space="preserve">    2.1 Конвейерные сооружения</t>
  </si>
  <si>
    <t xml:space="preserve">      2.1.0 Тоннель от СРВ до ПС1 (Шифр 2.1.0)</t>
  </si>
  <si>
    <t xml:space="preserve">          A97200</t>
  </si>
  <si>
    <t>Установка дверей</t>
  </si>
  <si>
    <t xml:space="preserve">          A97210</t>
  </si>
  <si>
    <t>Стяжка толщиной до 5 см</t>
  </si>
  <si>
    <t xml:space="preserve">          A97220</t>
  </si>
  <si>
    <t>Сплошное выравнивание/шпатлевание стен и потолков</t>
  </si>
  <si>
    <t xml:space="preserve">          A97230</t>
  </si>
  <si>
    <t>Внутренняя окраска потолков</t>
  </si>
  <si>
    <t xml:space="preserve">          A97240</t>
  </si>
  <si>
    <t>Внутренняя окраска стен</t>
  </si>
  <si>
    <t xml:space="preserve">          A5470.dv</t>
  </si>
  <si>
    <t>Монтаж Ленточного конвейера КЛ1</t>
  </si>
  <si>
    <t xml:space="preserve">          A5480.dv</t>
  </si>
  <si>
    <t>Монтаж Ленточного конвейера КЛ2</t>
  </si>
  <si>
    <t xml:space="preserve">          smr_pu50</t>
  </si>
  <si>
    <t>1632-2021-2.1.0-ПУ</t>
  </si>
  <si>
    <t xml:space="preserve">          smr_pu60</t>
  </si>
  <si>
    <t xml:space="preserve">          smr_pu70</t>
  </si>
  <si>
    <t xml:space="preserve">          smr_pu80</t>
  </si>
  <si>
    <t xml:space="preserve">        Внутренние системы водоснабжения и канализации</t>
  </si>
  <si>
    <t xml:space="preserve">          SMR0610</t>
  </si>
  <si>
    <t>1632-2021-2.1.0, 2.2.1-ВК</t>
  </si>
  <si>
    <t xml:space="preserve">          SMR0611</t>
  </si>
  <si>
    <t>Устройство крана пожарного</t>
  </si>
  <si>
    <t xml:space="preserve">          SMR0612</t>
  </si>
  <si>
    <t>Монтаж насосов дренажных</t>
  </si>
  <si>
    <t xml:space="preserve">        Системы противопожарной автоматики</t>
  </si>
  <si>
    <t xml:space="preserve">          SMR0604</t>
  </si>
  <si>
    <t>Монтаж извещателей пожарных</t>
  </si>
  <si>
    <t>1632-2021-2.1.0, 2.2.1-ПС.СУБ</t>
  </si>
  <si>
    <t xml:space="preserve">          SMR0605</t>
  </si>
  <si>
    <t>Монтаж оповещателей</t>
  </si>
  <si>
    <t xml:space="preserve">          SMR0606</t>
  </si>
  <si>
    <t xml:space="preserve">          SMR0607</t>
  </si>
  <si>
    <t>Монтаж пульта управления</t>
  </si>
  <si>
    <t xml:space="preserve">          SMR0608</t>
  </si>
  <si>
    <t>Прокладка металлорукава</t>
  </si>
  <si>
    <t xml:space="preserve">          SMR0609</t>
  </si>
  <si>
    <t xml:space="preserve">      2.1.1 Конвейерная галерея №1 (Шифр 2.1.1)</t>
  </si>
  <si>
    <t xml:space="preserve">          A2550.dv10</t>
  </si>
  <si>
    <t>Подливка ростверка РМ1 в осях 2/3А-Б</t>
  </si>
  <si>
    <t>1632-2021-2.1.1-КЖ02</t>
  </si>
  <si>
    <t xml:space="preserve">          A96250</t>
  </si>
  <si>
    <t>Устройство наружных стен профлист</t>
  </si>
  <si>
    <t>1632-2021-2.1.1-АР</t>
  </si>
  <si>
    <t xml:space="preserve">          A96280</t>
  </si>
  <si>
    <t>Кровельное покрытие профлистом</t>
  </si>
  <si>
    <t xml:space="preserve">        Архитектруные решения</t>
  </si>
  <si>
    <t xml:space="preserve">          A103000</t>
  </si>
  <si>
    <t>Монтаж стен из сэндвич-папнелей</t>
  </si>
  <si>
    <t xml:space="preserve">          A96260</t>
  </si>
  <si>
    <t xml:space="preserve">          A96270</t>
  </si>
  <si>
    <t xml:space="preserve">          A96320</t>
  </si>
  <si>
    <t>Светопрозрачные вставки из поликарбоната</t>
  </si>
  <si>
    <t xml:space="preserve">          A6440.dv</t>
  </si>
  <si>
    <t>Монтаж Конвейер выдвижной секционный КВС3</t>
  </si>
  <si>
    <t>1632-2021-2.2.1, 2.1.1-ТХ</t>
  </si>
  <si>
    <t xml:space="preserve">          A6450.dv</t>
  </si>
  <si>
    <t>Монтаж Конвейер выдвижной секционный КВС4</t>
  </si>
  <si>
    <t xml:space="preserve">          smr_pu100</t>
  </si>
  <si>
    <t>1632-2021-2.1.1-ПУ</t>
  </si>
  <si>
    <t xml:space="preserve">          smr_pu120</t>
  </si>
  <si>
    <t xml:space="preserve">          smr_pu90</t>
  </si>
  <si>
    <t xml:space="preserve">        Система вентиляции</t>
  </si>
  <si>
    <t xml:space="preserve">          A95930</t>
  </si>
  <si>
    <t>Прокладка воздуховодов</t>
  </si>
  <si>
    <t>1632-2021-2.1.1-ОВ</t>
  </si>
  <si>
    <t xml:space="preserve">          A95950</t>
  </si>
  <si>
    <t>Монтаж дефлеторов</t>
  </si>
  <si>
    <t xml:space="preserve">          A95960</t>
  </si>
  <si>
    <t>Монтаж решетки наружной</t>
  </si>
  <si>
    <t xml:space="preserve">        Система водоснабжения</t>
  </si>
  <si>
    <t xml:space="preserve">          A95940</t>
  </si>
  <si>
    <t>1632-2021-2.1.1-ВК</t>
  </si>
  <si>
    <t xml:space="preserve">          A95970</t>
  </si>
  <si>
    <t>Монтаж пожарных шкафов</t>
  </si>
  <si>
    <t xml:space="preserve">          A95980</t>
  </si>
  <si>
    <t xml:space="preserve">        Система воздухоснабжения</t>
  </si>
  <si>
    <t xml:space="preserve">          SMR0936</t>
  </si>
  <si>
    <t>1632-2021-2.1.1-ВС</t>
  </si>
  <si>
    <t xml:space="preserve">          SMR0937</t>
  </si>
  <si>
    <t xml:space="preserve">          A2610.dv</t>
  </si>
  <si>
    <t>1632-2021-2.1.1-ЭОМ</t>
  </si>
  <si>
    <t xml:space="preserve">          A2610.dv10</t>
  </si>
  <si>
    <t>Прокладка кабельно-несущих конструкций</t>
  </si>
  <si>
    <t xml:space="preserve">          A2620.dv</t>
  </si>
  <si>
    <t>Кабель освещения</t>
  </si>
  <si>
    <t xml:space="preserve">          A2630.dv</t>
  </si>
  <si>
    <t xml:space="preserve">          A2640.dv</t>
  </si>
  <si>
    <t>Различное оборудование (выключатели, переключатели, розетки)</t>
  </si>
  <si>
    <t xml:space="preserve">          A97330</t>
  </si>
  <si>
    <t>Прокладка греющего кабеля</t>
  </si>
  <si>
    <t xml:space="preserve">      2.1.2-2.1.7 Конвейерная галерея №2/7 (Шифр 2.1.2, 2.1.7)</t>
  </si>
  <si>
    <t xml:space="preserve">          Каналы ВК</t>
  </si>
  <si>
    <t xml:space="preserve">            A2550.dv110</t>
  </si>
  <si>
    <t>Подливка ростверка Мр4, Мр5, Мр6</t>
  </si>
  <si>
    <t>1632-2021-2.1.2, 2.1.7-КЖ02</t>
  </si>
  <si>
    <t xml:space="preserve">          Перекрытия</t>
  </si>
  <si>
    <t xml:space="preserve">            Конструкции железобетонные в осях 1-7</t>
  </si>
  <si>
    <t xml:space="preserve">              A97130</t>
  </si>
  <si>
    <t>Изготовление и монтаж арматурных каркасов Плиты +12,943...+15,712</t>
  </si>
  <si>
    <t>1632-2021-2.1.2, 2.1.7-КЖ1</t>
  </si>
  <si>
    <t>Эра Констракшн</t>
  </si>
  <si>
    <t xml:space="preserve">              A97140</t>
  </si>
  <si>
    <t>Монолитный железобетон Плиты +12,943...+15,712</t>
  </si>
  <si>
    <t xml:space="preserve">            Конструкции железобетонные в осях 3-5</t>
  </si>
  <si>
    <t xml:space="preserve">              A97010</t>
  </si>
  <si>
    <t>Изготовление и монтаж арматурных каркасов Плиты +8.070</t>
  </si>
  <si>
    <t xml:space="preserve">              A97020</t>
  </si>
  <si>
    <t>Изготовление и монтаж арматурных каркасов Плиты +9,335</t>
  </si>
  <si>
    <t xml:space="preserve">              A97030</t>
  </si>
  <si>
    <t>Монолитный железобетон Плиты +8.070</t>
  </si>
  <si>
    <t xml:space="preserve">              A97040</t>
  </si>
  <si>
    <t>Монолитный железобетон Плиты +9,335</t>
  </si>
  <si>
    <t xml:space="preserve">            Конструкции железобетонные в осях 8-14</t>
  </si>
  <si>
    <t xml:space="preserve">              A97150</t>
  </si>
  <si>
    <t>Изготовление и монтаж арматурных каркасов Плиты +15,620...+16,070</t>
  </si>
  <si>
    <t xml:space="preserve">              A97160</t>
  </si>
  <si>
    <t>Монолитный железобетон Плиты +15,620...+16,070</t>
  </si>
  <si>
    <t xml:space="preserve">            Конструкции железобетонные в осях 10-12</t>
  </si>
  <si>
    <t xml:space="preserve">              A97050</t>
  </si>
  <si>
    <t>Изготовление и монтаж арматурных каркасов Плиты +10,070</t>
  </si>
  <si>
    <t xml:space="preserve">              A97060</t>
  </si>
  <si>
    <t>Изготовление и монтаж арматурных каркасов Плиты +11,878</t>
  </si>
  <si>
    <t xml:space="preserve">              A97070</t>
  </si>
  <si>
    <t>Монолитный железобетон Плиты +10,070</t>
  </si>
  <si>
    <t xml:space="preserve">              A97080</t>
  </si>
  <si>
    <t>Монолитный железобетон Плиты +11,878</t>
  </si>
  <si>
    <t xml:space="preserve">            Конструкции железобетонные в осях 15-23</t>
  </si>
  <si>
    <t xml:space="preserve">              A97170</t>
  </si>
  <si>
    <t>Изготовление и монтаж арматурных каркасов Плиты +15,620...+18,070</t>
  </si>
  <si>
    <t xml:space="preserve">              A97180</t>
  </si>
  <si>
    <t>Монолитный железобетон Плиты +15,620...+18,070</t>
  </si>
  <si>
    <t xml:space="preserve">            Конструкции железобетонные в осях 17-19</t>
  </si>
  <si>
    <t xml:space="preserve">              A97090</t>
  </si>
  <si>
    <t xml:space="preserve">              A97100</t>
  </si>
  <si>
    <t>Изготовление и монтаж арматурных каркасов Плиты +11,750 тн</t>
  </si>
  <si>
    <t xml:space="preserve">              A97110</t>
  </si>
  <si>
    <t xml:space="preserve">              A97120</t>
  </si>
  <si>
    <t>Монолитный железобетон Плиты +11,750</t>
  </si>
  <si>
    <t xml:space="preserve">          A2750.dv</t>
  </si>
  <si>
    <t>Вспучивающиеся огнезащитные покрытия металлоконструкций до R45</t>
  </si>
  <si>
    <t>1632-2021-2.1.2, 2.1.7-КМ1</t>
  </si>
  <si>
    <t>СОЭКС</t>
  </si>
  <si>
    <t xml:space="preserve">          Конвейерная галерея №2</t>
  </si>
  <si>
    <t xml:space="preserve">            Металлоконструкции в осях 1-7</t>
  </si>
  <si>
    <t xml:space="preserve">              A2760.dv</t>
  </si>
  <si>
    <t>НьюТэк</t>
  </si>
  <si>
    <t xml:space="preserve">              A2760.dv21</t>
  </si>
  <si>
    <t>Монтаж вспомогательных м/к (лестницы, площадки, ограждения)</t>
  </si>
  <si>
    <t xml:space="preserve">              A2760.dv24</t>
  </si>
  <si>
    <t>Монтаж кровельного покрытия из проф. листа</t>
  </si>
  <si>
    <t xml:space="preserve">              A2760.dv25</t>
  </si>
  <si>
    <t>Монтаж ограждающих конструкций стен из проф. листа</t>
  </si>
  <si>
    <t xml:space="preserve">            Металлоконструкции в осях 8-14</t>
  </si>
  <si>
    <t xml:space="preserve">              A2760.dv10</t>
  </si>
  <si>
    <t>1632-2021-2.1.2, 2.1.7-КМ2</t>
  </si>
  <si>
    <t xml:space="preserve">              A2760.dv28</t>
  </si>
  <si>
    <t xml:space="preserve">              A2760.dv29</t>
  </si>
  <si>
    <t xml:space="preserve">              A2760.dv30</t>
  </si>
  <si>
    <t xml:space="preserve">              A2760.dv44</t>
  </si>
  <si>
    <t>Нанесение АКЗ на металлоконструкции</t>
  </si>
  <si>
    <t xml:space="preserve">            Металлоконструкции в осях 15-23</t>
  </si>
  <si>
    <t xml:space="preserve">              A2760.dv20</t>
  </si>
  <si>
    <t>1632-2021-2.1.2, 2.1.7-КМ3</t>
  </si>
  <si>
    <t xml:space="preserve">              A2760.dv35</t>
  </si>
  <si>
    <t xml:space="preserve">              A2760.dv36</t>
  </si>
  <si>
    <t xml:space="preserve">              A2760.dv37</t>
  </si>
  <si>
    <t xml:space="preserve">              A2760.dv46</t>
  </si>
  <si>
    <t xml:space="preserve">          Конвейерная галерея №7</t>
  </si>
  <si>
    <t xml:space="preserve">              A2760.dv22</t>
  </si>
  <si>
    <t xml:space="preserve">              A2760.dv23</t>
  </si>
  <si>
    <t xml:space="preserve">              A2760.dv26</t>
  </si>
  <si>
    <t xml:space="preserve">              A2760.dv27</t>
  </si>
  <si>
    <t xml:space="preserve">              A2760.dv43</t>
  </si>
  <si>
    <t xml:space="preserve">              A2760.dv31</t>
  </si>
  <si>
    <t xml:space="preserve">              A2760.dv32</t>
  </si>
  <si>
    <t xml:space="preserve">              A2760.dv33</t>
  </si>
  <si>
    <t xml:space="preserve">              A2760.dv34</t>
  </si>
  <si>
    <t xml:space="preserve">              A2760.dv45</t>
  </si>
  <si>
    <t xml:space="preserve">              A2760.dv38</t>
  </si>
  <si>
    <t xml:space="preserve">              A2760.dv39</t>
  </si>
  <si>
    <t xml:space="preserve">              A2760.dv40</t>
  </si>
  <si>
    <t xml:space="preserve">              A2760.dv41</t>
  </si>
  <si>
    <t xml:space="preserve">              A2760.dv47</t>
  </si>
  <si>
    <t xml:space="preserve">        Архитектурные решения</t>
  </si>
  <si>
    <t xml:space="preserve">          Оси 1-7</t>
  </si>
  <si>
    <t xml:space="preserve">            Ограждающие конструкции</t>
  </si>
  <si>
    <t xml:space="preserve">              A96500</t>
  </si>
  <si>
    <t>Установка окон</t>
  </si>
  <si>
    <t>1632-2021-2.1.2, 2.1.7-АР1</t>
  </si>
  <si>
    <t xml:space="preserve">              A96510</t>
  </si>
  <si>
    <t>Монтаж сэндвич-панелей стеновых</t>
  </si>
  <si>
    <t xml:space="preserve">              A96610</t>
  </si>
  <si>
    <t xml:space="preserve">              A97290</t>
  </si>
  <si>
    <t>Монтаж поликарбонатных листов Роял Пласт МП20(У)</t>
  </si>
  <si>
    <t xml:space="preserve">            Кровля</t>
  </si>
  <si>
    <t xml:space="preserve">              A96630</t>
  </si>
  <si>
    <t>Монтаж кровли рулонные Техноэласт Пламя Стоп</t>
  </si>
  <si>
    <t xml:space="preserve">              A96650</t>
  </si>
  <si>
    <t>Монтаж Гидроизоляции Техноэласт ЭПП</t>
  </si>
  <si>
    <t xml:space="preserve">            Отделка стен, полов</t>
  </si>
  <si>
    <t xml:space="preserve">              A97570</t>
  </si>
  <si>
    <t>Бетонная стяжка полов</t>
  </si>
  <si>
    <t xml:space="preserve">              A97580</t>
  </si>
  <si>
    <t>Штукатурка</t>
  </si>
  <si>
    <t xml:space="preserve">              A97590</t>
  </si>
  <si>
    <t>Наружная окраска стен</t>
  </si>
  <si>
    <t xml:space="preserve">              A97600</t>
  </si>
  <si>
    <t>Внутренняя окраска полов</t>
  </si>
  <si>
    <t xml:space="preserve">          Оси 8-14</t>
  </si>
  <si>
    <t xml:space="preserve">              A98984</t>
  </si>
  <si>
    <t>1632-2021-2.1.2, 2.1.7-АР2</t>
  </si>
  <si>
    <t xml:space="preserve">              A98985</t>
  </si>
  <si>
    <t xml:space="preserve">              SMR1273</t>
  </si>
  <si>
    <t xml:space="preserve">              SMR1274</t>
  </si>
  <si>
    <t xml:space="preserve">              A98981</t>
  </si>
  <si>
    <t>Монтаж ЦСП 13200х1200х8</t>
  </si>
  <si>
    <t xml:space="preserve">              A98982</t>
  </si>
  <si>
    <t xml:space="preserve">              A98983</t>
  </si>
  <si>
    <t>Монтаж ограждения кровель</t>
  </si>
  <si>
    <t xml:space="preserve">              SMR1281</t>
  </si>
  <si>
    <t>Устройство бетонных стяжек</t>
  </si>
  <si>
    <t xml:space="preserve">              SMR8095</t>
  </si>
  <si>
    <t>Устройство полимерных покрытий полов</t>
  </si>
  <si>
    <t xml:space="preserve">          Оси 15-23</t>
  </si>
  <si>
    <t xml:space="preserve">              A98986</t>
  </si>
  <si>
    <t>1632-2021-2.1.2, 2.1.7-АР3</t>
  </si>
  <si>
    <t xml:space="preserve">              A98987</t>
  </si>
  <si>
    <t xml:space="preserve">              SMR8096</t>
  </si>
  <si>
    <t xml:space="preserve">              SMR8097</t>
  </si>
  <si>
    <t>Монтаж листов поликарбонатных</t>
  </si>
  <si>
    <t xml:space="preserve">              A103260</t>
  </si>
  <si>
    <t xml:space="preserve">              A98988</t>
  </si>
  <si>
    <t>Монтаж сэндвич-панелей кровельных</t>
  </si>
  <si>
    <t xml:space="preserve">              A98989</t>
  </si>
  <si>
    <t xml:space="preserve">              A98990</t>
  </si>
  <si>
    <t xml:space="preserve">              A98991</t>
  </si>
  <si>
    <t xml:space="preserve">              SMR8098</t>
  </si>
  <si>
    <t xml:space="preserve">              SMR8099</t>
  </si>
  <si>
    <t xml:space="preserve">          A3500.dv</t>
  </si>
  <si>
    <t>Монтаж Децентрализованная АУ на пересыпн КЛ20/КЛ21</t>
  </si>
  <si>
    <t>1632-2021-2.1.2, 2.1.7-ТХ2</t>
  </si>
  <si>
    <t xml:space="preserve">          A3510.dv</t>
  </si>
  <si>
    <t>Монтаж Децентрализованная АУ на пересыпн КЛ13/КЛ14</t>
  </si>
  <si>
    <t>1632-2021-2.1.2, 2.1.7-ТХ3</t>
  </si>
  <si>
    <t xml:space="preserve">          A3520.dv</t>
  </si>
  <si>
    <t>Монтаж Конвейер ленточный КЛ13</t>
  </si>
  <si>
    <t xml:space="preserve">          A5490.dv</t>
  </si>
  <si>
    <t>Монтаж Конвейер ленточный КЛ7</t>
  </si>
  <si>
    <t>1632-2021-2.1.2, 2.1.7-ТХ1</t>
  </si>
  <si>
    <t xml:space="preserve">          A5490.dv10</t>
  </si>
  <si>
    <t>Монтаж Судопогрузочная машина СПМ №1</t>
  </si>
  <si>
    <t xml:space="preserve">          A5490.dv20</t>
  </si>
  <si>
    <t>Монтаж Кран подвесной с талью</t>
  </si>
  <si>
    <t xml:space="preserve">          A5490.dv40</t>
  </si>
  <si>
    <t xml:space="preserve">          A5490.dv60</t>
  </si>
  <si>
    <t xml:space="preserve">          A6510.dv</t>
  </si>
  <si>
    <t>Монтаж Конвейер ленточный КЛ20</t>
  </si>
  <si>
    <t xml:space="preserve">          A6660.dv</t>
  </si>
  <si>
    <t>Монтаж Пересыпное устройство КЛ7 - КЛ8</t>
  </si>
  <si>
    <t xml:space="preserve">          A6940.dv</t>
  </si>
  <si>
    <t>Монтаж Децентрализованная АУ на пересыпн КЛ7/КЛ8</t>
  </si>
  <si>
    <t xml:space="preserve">          A7760.dv</t>
  </si>
  <si>
    <t>Монтаж Конвейер ленточный КЛ12</t>
  </si>
  <si>
    <t xml:space="preserve">          A7770.dv</t>
  </si>
  <si>
    <t>Монтаж Конвейер ленточный КЛ18</t>
  </si>
  <si>
    <t xml:space="preserve">          A7780.dv</t>
  </si>
  <si>
    <t>Монтаж Конвейер ленточный КЛ33</t>
  </si>
  <si>
    <t xml:space="preserve">          в осях 1-7</t>
  </si>
  <si>
    <t xml:space="preserve">            smr_pu130</t>
  </si>
  <si>
    <t>1632-2021-2.1.2, 2.1.7-ПУ1</t>
  </si>
  <si>
    <t xml:space="preserve">            smr_pu140</t>
  </si>
  <si>
    <t xml:space="preserve">            smr_pu150</t>
  </si>
  <si>
    <t xml:space="preserve">            smr_pu160</t>
  </si>
  <si>
    <t xml:space="preserve">          в осях 8-14</t>
  </si>
  <si>
    <t xml:space="preserve">            smr_pu170</t>
  </si>
  <si>
    <t>1632-2021-2.1.2, 2.1.7-ПУ2</t>
  </si>
  <si>
    <t xml:space="preserve">            smr_pu180</t>
  </si>
  <si>
    <t xml:space="preserve">            smr_pu190</t>
  </si>
  <si>
    <t xml:space="preserve">            smr_pu200</t>
  </si>
  <si>
    <t xml:space="preserve">          в осях 15-23</t>
  </si>
  <si>
    <t xml:space="preserve">            smr_pu210</t>
  </si>
  <si>
    <t>1632-2021-2.1.2, 2.1.7-ПУ3</t>
  </si>
  <si>
    <t xml:space="preserve">            smr_pu220</t>
  </si>
  <si>
    <t xml:space="preserve">            smr_pu230</t>
  </si>
  <si>
    <t xml:space="preserve">            smr_pu240</t>
  </si>
  <si>
    <t xml:space="preserve">          SMR0034</t>
  </si>
  <si>
    <t>Монтаж конвекторов</t>
  </si>
  <si>
    <t>1632-2021-2.1.2, 2.1.7-ОВ</t>
  </si>
  <si>
    <t xml:space="preserve">          SMR0035</t>
  </si>
  <si>
    <t>Монтаж вытяжных установок</t>
  </si>
  <si>
    <t xml:space="preserve">          SMR0036</t>
  </si>
  <si>
    <t>Монтаж вентилятора канального</t>
  </si>
  <si>
    <t xml:space="preserve">          SMR0036.1</t>
  </si>
  <si>
    <t xml:space="preserve">        Система водоснабжения и канализации</t>
  </si>
  <si>
    <t xml:space="preserve">          Внутренние системы водоснабжения и канализации в осях 1-7</t>
  </si>
  <si>
    <t xml:space="preserve">            SMR0037</t>
  </si>
  <si>
    <t>1632-2021-2.1.2, 2.1.7-ВК1</t>
  </si>
  <si>
    <t xml:space="preserve">            SMR0038</t>
  </si>
  <si>
    <t>Монтаж арматуры трубопроводов</t>
  </si>
  <si>
    <t xml:space="preserve">            SMR0039</t>
  </si>
  <si>
    <t xml:space="preserve">          Внутренние системы водоснабжения и канализации в осях 8-14</t>
  </si>
  <si>
    <t xml:space="preserve">            SMR0040</t>
  </si>
  <si>
    <t>1632-2021-2.1.2, 2.1.7-ВК2</t>
  </si>
  <si>
    <t xml:space="preserve">            SMR0041</t>
  </si>
  <si>
    <t xml:space="preserve">            SMR0042</t>
  </si>
  <si>
    <t xml:space="preserve">          Внутренние системы водоснабжения и канализации в осях 15-23</t>
  </si>
  <si>
    <t xml:space="preserve">            SMR0043</t>
  </si>
  <si>
    <t>1632-2021-2.1.2, 2.1.7-ВК3</t>
  </si>
  <si>
    <t xml:space="preserve">            SMR0044</t>
  </si>
  <si>
    <t xml:space="preserve">            SMR0045</t>
  </si>
  <si>
    <t xml:space="preserve">        Воздухоснабжение</t>
  </si>
  <si>
    <t xml:space="preserve">          SMR0046</t>
  </si>
  <si>
    <t>Монтаж опор для крепления трубопровода</t>
  </si>
  <si>
    <t>1632-2021-2.1.2, 2.1.7-ВС</t>
  </si>
  <si>
    <t xml:space="preserve">          SMR0047</t>
  </si>
  <si>
    <t xml:space="preserve">          SMR0048</t>
  </si>
  <si>
    <t xml:space="preserve">        Силовое электоборудование. Электрическое освещение (внутреннее)</t>
  </si>
  <si>
    <t xml:space="preserve">          Силовое электоборудование. Электрическое освещение (внутреннее) в осях 1-7</t>
  </si>
  <si>
    <t xml:space="preserve">            SMR0049</t>
  </si>
  <si>
    <t>Монтаж щитов освещения</t>
  </si>
  <si>
    <t>1632-2021-2.1.2, 2.1.7-ЭОМ1</t>
  </si>
  <si>
    <t xml:space="preserve">            SMR0050</t>
  </si>
  <si>
    <t>Монтаж светильников</t>
  </si>
  <si>
    <t xml:space="preserve">            SMR0051</t>
  </si>
  <si>
    <t xml:space="preserve">            SMR0052</t>
  </si>
  <si>
    <t>Монтаж приборов</t>
  </si>
  <si>
    <t xml:space="preserve">            SMR0054</t>
  </si>
  <si>
    <t xml:space="preserve">            SMR0055</t>
  </si>
  <si>
    <t>Прокладка металлорукава для кабеля обогрева</t>
  </si>
  <si>
    <t xml:space="preserve">            SMR0056</t>
  </si>
  <si>
    <t>Прокладка кабеля обогрева</t>
  </si>
  <si>
    <t xml:space="preserve">            SMR0057</t>
  </si>
  <si>
    <t>Прокладка металлорукавов</t>
  </si>
  <si>
    <t xml:space="preserve">          Силовое электоборудование. Электрическое освещение (внутреннее) в осях 8-14</t>
  </si>
  <si>
    <t xml:space="preserve">            SMR0058</t>
  </si>
  <si>
    <t>1632-2021-2.1.2, 2.1.7-ЭОМ2</t>
  </si>
  <si>
    <t xml:space="preserve">            SMR0059</t>
  </si>
  <si>
    <t xml:space="preserve">            SMR0060</t>
  </si>
  <si>
    <t xml:space="preserve">            SMR0062</t>
  </si>
  <si>
    <t xml:space="preserve">            SMR0063</t>
  </si>
  <si>
    <t xml:space="preserve">            SMR0064</t>
  </si>
  <si>
    <t xml:space="preserve">            SMR0065</t>
  </si>
  <si>
    <t xml:space="preserve">          Силовое электоборудование. Электрическое освещение (внутреннее) в осях 15-23</t>
  </si>
  <si>
    <t xml:space="preserve">            SMR0066</t>
  </si>
  <si>
    <t>1632-2021-2.1.2, 2.1.7-ЭОМ3</t>
  </si>
  <si>
    <t xml:space="preserve">            SMR0067</t>
  </si>
  <si>
    <t xml:space="preserve">            SMR0068</t>
  </si>
  <si>
    <t xml:space="preserve">            SMR0069</t>
  </si>
  <si>
    <t xml:space="preserve">            SMR0071</t>
  </si>
  <si>
    <t xml:space="preserve">            SMR0072</t>
  </si>
  <si>
    <t xml:space="preserve">            SMR0073</t>
  </si>
  <si>
    <t xml:space="preserve">            SMR0074</t>
  </si>
  <si>
    <t>Прокладка металлорукавов, труб</t>
  </si>
  <si>
    <t xml:space="preserve">        Автоматизация систем отопления, вентиляции и кондиционирования воздуха</t>
  </si>
  <si>
    <t xml:space="preserve">          SMR0075</t>
  </si>
  <si>
    <t>1632-2021-2.1.2, 2.1.7-АОВ</t>
  </si>
  <si>
    <t xml:space="preserve">          SMR0076</t>
  </si>
  <si>
    <t xml:space="preserve">        Система автоматического пожаротушения</t>
  </si>
  <si>
    <t xml:space="preserve">          SMR0829</t>
  </si>
  <si>
    <t>Монтаж баков расширительных</t>
  </si>
  <si>
    <t>1632-2021-2.1.2, 2.1.3, 2.1.7, 2.1.11, 2.2.3-ПТ</t>
  </si>
  <si>
    <t xml:space="preserve">          SMR0830</t>
  </si>
  <si>
    <t>Монтаж эксгаутера с электроприводом</t>
  </si>
  <si>
    <t xml:space="preserve">          SMR0831</t>
  </si>
  <si>
    <t xml:space="preserve">          SMR0832</t>
  </si>
  <si>
    <t xml:space="preserve">      2.1.3 Конвейерная галерея №3 (Шифр 2.1.3)</t>
  </si>
  <si>
    <t xml:space="preserve">          A2800.dv</t>
  </si>
  <si>
    <t>Механизированная обратная засыпка грунта и устройство насыпей с уплотнением</t>
  </si>
  <si>
    <t>1632-2021-2.1.3-КЖ02</t>
  </si>
  <si>
    <t xml:space="preserve">          A2810.dv</t>
  </si>
  <si>
    <t>Ручная обратная засыпка грунта и устройство насыпей с уплотнением</t>
  </si>
  <si>
    <t xml:space="preserve">          A2860.dv</t>
  </si>
  <si>
    <t>Изготовление и монтаж арматурных каркасов (ниже 0,00)</t>
  </si>
  <si>
    <t xml:space="preserve">          A2870.dv</t>
  </si>
  <si>
    <t>Монолитный железобетон ростверки</t>
  </si>
  <si>
    <t xml:space="preserve">          A2880.dv</t>
  </si>
  <si>
    <t>Гидроизоляция обмазочная</t>
  </si>
  <si>
    <t xml:space="preserve">          A2900.dv</t>
  </si>
  <si>
    <t>Монтаж металлоконструкции зданий свыше 20 метров по высоте</t>
  </si>
  <si>
    <t>1632-2021-2.1.3-КМ</t>
  </si>
  <si>
    <t>КиКГЕОСТРОЙ</t>
  </si>
  <si>
    <t xml:space="preserve">          A2900.dv10</t>
  </si>
  <si>
    <t>Укрупнение С-образных элементов верхнего уровня галереи, общий вес собранного элемента составляет 10т</t>
  </si>
  <si>
    <t xml:space="preserve">          A2910.dv</t>
  </si>
  <si>
    <t xml:space="preserve">          A2920.dv</t>
  </si>
  <si>
    <t>Монтаж решетчатого настила</t>
  </si>
  <si>
    <t xml:space="preserve">          A2920.dv10</t>
  </si>
  <si>
    <t>Монтаж сплошного настила</t>
  </si>
  <si>
    <t xml:space="preserve">          A2920.dv20</t>
  </si>
  <si>
    <t xml:space="preserve">          A2920.dv30</t>
  </si>
  <si>
    <t>Наружная обшивка стен стальным листом, сайдингом, плитами фасадными</t>
  </si>
  <si>
    <t xml:space="preserve">          A0482</t>
  </si>
  <si>
    <t>1632-2021-2.1.3-АР</t>
  </si>
  <si>
    <t xml:space="preserve">          A98770</t>
  </si>
  <si>
    <t>Кровли светопрозрачные поликарбонатные</t>
  </si>
  <si>
    <t xml:space="preserve">          A98780</t>
  </si>
  <si>
    <t>Устройство водосточной системы</t>
  </si>
  <si>
    <t xml:space="preserve">          A98790</t>
  </si>
  <si>
    <t>Кровельные ограждения, снегозадержатели, прочее</t>
  </si>
  <si>
    <t xml:space="preserve">          A10450.dv</t>
  </si>
  <si>
    <t>Монтаж Конвейер ленточный КЛ19</t>
  </si>
  <si>
    <t>1632-2021-2.1.3-ТХ</t>
  </si>
  <si>
    <t xml:space="preserve">          A10460.dv</t>
  </si>
  <si>
    <t>Монтаж Конвейер ленточный КЛ34</t>
  </si>
  <si>
    <t xml:space="preserve">          A5490.dv30</t>
  </si>
  <si>
    <t>Монтаж Судопогрузочная машина СПМ №2</t>
  </si>
  <si>
    <t xml:space="preserve">          A5490.dv50</t>
  </si>
  <si>
    <t>Монтаж Судопогрузочная машина СПМ №3</t>
  </si>
  <si>
    <t xml:space="preserve">          smr_pu250</t>
  </si>
  <si>
    <t>1632-2021-2.1.3-ПУ</t>
  </si>
  <si>
    <t xml:space="preserve">          smr_pu260</t>
  </si>
  <si>
    <t xml:space="preserve">          smr_pu270</t>
  </si>
  <si>
    <t xml:space="preserve">          smr_pu280</t>
  </si>
  <si>
    <t xml:space="preserve">          SMR0536</t>
  </si>
  <si>
    <t>1632-2021-2.1.3-ВК</t>
  </si>
  <si>
    <t xml:space="preserve">          SMR0537</t>
  </si>
  <si>
    <t>Монтаж пожарных кранов</t>
  </si>
  <si>
    <t xml:space="preserve">          SMR0543</t>
  </si>
  <si>
    <t>1632-2021-2.1.3, 2.2.7-ВС</t>
  </si>
  <si>
    <t xml:space="preserve">          SMR0544</t>
  </si>
  <si>
    <t>Монтаж опор трубопроводов</t>
  </si>
  <si>
    <t xml:space="preserve">        Электрооборудование и освещение</t>
  </si>
  <si>
    <t xml:space="preserve">          SMR0538</t>
  </si>
  <si>
    <t>1632-2021-2.1.3-ЭОМ</t>
  </si>
  <si>
    <t xml:space="preserve">          SMR0539</t>
  </si>
  <si>
    <t xml:space="preserve">          SMR0540</t>
  </si>
  <si>
    <t xml:space="preserve">          SMR0541</t>
  </si>
  <si>
    <t xml:space="preserve">          SMR0542</t>
  </si>
  <si>
    <t>Прокладка кабельных лотков</t>
  </si>
  <si>
    <t xml:space="preserve">          SMR8505</t>
  </si>
  <si>
    <t>Монтаж оборудования</t>
  </si>
  <si>
    <t xml:space="preserve">          SMR8515</t>
  </si>
  <si>
    <t>Монтаж стоек кабельных конструкций</t>
  </si>
  <si>
    <t xml:space="preserve">          SMR8525</t>
  </si>
  <si>
    <t xml:space="preserve">          SMR0593</t>
  </si>
  <si>
    <t>1632-2021-2.1.2, 2.1.3, 2.2.3-ПС.СУБ</t>
  </si>
  <si>
    <t xml:space="preserve">          SMR0594</t>
  </si>
  <si>
    <t>Монтаж извещателей</t>
  </si>
  <si>
    <t xml:space="preserve">          SMR0595</t>
  </si>
  <si>
    <t xml:space="preserve">          SMR0596</t>
  </si>
  <si>
    <t xml:space="preserve">          SMR0597</t>
  </si>
  <si>
    <t xml:space="preserve">      2.1.4 Конвейерная галерея №4 (Шифр 2.1.4)</t>
  </si>
  <si>
    <t xml:space="preserve">          A2550.dv20</t>
  </si>
  <si>
    <t>Подливка ростверка РМ1, РМ2, РМ3</t>
  </si>
  <si>
    <t>1632-2021-2.1.4-КЖ02</t>
  </si>
  <si>
    <t xml:space="preserve">          A3050.dv10</t>
  </si>
  <si>
    <t>1632-2021-2.1.4-АР</t>
  </si>
  <si>
    <t xml:space="preserve">          A3050.dv20</t>
  </si>
  <si>
    <t xml:space="preserve">          A3050.dv30</t>
  </si>
  <si>
    <t xml:space="preserve">          A3050.dv40</t>
  </si>
  <si>
    <t xml:space="preserve">          A3050.dv50</t>
  </si>
  <si>
    <t xml:space="preserve">          A3050.dv60</t>
  </si>
  <si>
    <t xml:space="preserve">          A3050.dv70</t>
  </si>
  <si>
    <t>Монтаж ограждающих конструкций стен сэндвич-панелями</t>
  </si>
  <si>
    <t xml:space="preserve">          A1250.dv</t>
  </si>
  <si>
    <t>Монтаж Конвейер ленточный КЛ8</t>
  </si>
  <si>
    <t>1632-2021-3.1, 2.1.4, 2.1.5-ТХ</t>
  </si>
  <si>
    <t xml:space="preserve">          A1270.dv</t>
  </si>
  <si>
    <t>Монтаж Аварийный разгрузочный бункер КЛ8</t>
  </si>
  <si>
    <t xml:space="preserve">          smr_pu330</t>
  </si>
  <si>
    <t>1632-2021-2.1.4-ПУ</t>
  </si>
  <si>
    <t xml:space="preserve">          smr_pu340</t>
  </si>
  <si>
    <t>Прокладка шлангов</t>
  </si>
  <si>
    <t xml:space="preserve">          smr_pu350</t>
  </si>
  <si>
    <t xml:space="preserve">          smr_pu360</t>
  </si>
  <si>
    <t>Монтаж заземления</t>
  </si>
  <si>
    <t xml:space="preserve">        Системы отопления, вентиляции и кондиционирования</t>
  </si>
  <si>
    <t xml:space="preserve">          SMR0504</t>
  </si>
  <si>
    <t>1632-2021-2.1.4-ОВ</t>
  </si>
  <si>
    <t xml:space="preserve">          SMR0505</t>
  </si>
  <si>
    <t>Монтаж дефлекторов</t>
  </si>
  <si>
    <t xml:space="preserve">        Системы водоснабжения и канализации</t>
  </si>
  <si>
    <t xml:space="preserve">          SMR0506</t>
  </si>
  <si>
    <t>1632-2021-2.1.4-ВК</t>
  </si>
  <si>
    <t xml:space="preserve">          SMR0507</t>
  </si>
  <si>
    <t xml:space="preserve">          SMR0508</t>
  </si>
  <si>
    <t xml:space="preserve">          SMR0509</t>
  </si>
  <si>
    <t>1632-2021-2.1.4-ВС</t>
  </si>
  <si>
    <t xml:space="preserve">          SMR0510</t>
  </si>
  <si>
    <t xml:space="preserve">          SMR0511</t>
  </si>
  <si>
    <t>1632-2021-2.1.4-ЭОМ</t>
  </si>
  <si>
    <t xml:space="preserve">          SMR0512</t>
  </si>
  <si>
    <t xml:space="preserve">          SMR0513</t>
  </si>
  <si>
    <t xml:space="preserve">          SMR0514</t>
  </si>
  <si>
    <t xml:space="preserve">          SMR0515</t>
  </si>
  <si>
    <t xml:space="preserve">          SMR0690</t>
  </si>
  <si>
    <t>Монтаж шкафов пожарных</t>
  </si>
  <si>
    <t>1632-2021-2.1.4, 2.1.5, 3.1-ПС.СУБ</t>
  </si>
  <si>
    <t xml:space="preserve">          SMR0691</t>
  </si>
  <si>
    <t xml:space="preserve">          SMR0692</t>
  </si>
  <si>
    <t xml:space="preserve">          SMR0693</t>
  </si>
  <si>
    <t xml:space="preserve">          SMR0694</t>
  </si>
  <si>
    <t xml:space="preserve">          SMR0695</t>
  </si>
  <si>
    <t xml:space="preserve">      2.1.5 Конвейерная галерея №5 (Шифр 2.1.5)</t>
  </si>
  <si>
    <t xml:space="preserve">          A2550.dv30</t>
  </si>
  <si>
    <t>Подливка ростверка РМ1, Рм1.1, Рм1.2, Рм1.3, Рм2</t>
  </si>
  <si>
    <t>1632-2021-2.1.5-КЖ02</t>
  </si>
  <si>
    <t xml:space="preserve">          A9204</t>
  </si>
  <si>
    <t>1632-2021-2.1.5-АР</t>
  </si>
  <si>
    <t xml:space="preserve">          A98700</t>
  </si>
  <si>
    <t xml:space="preserve">          A98710</t>
  </si>
  <si>
    <t xml:space="preserve">          A98720</t>
  </si>
  <si>
    <t xml:space="preserve">          A98730</t>
  </si>
  <si>
    <t xml:space="preserve">          A98740</t>
  </si>
  <si>
    <t xml:space="preserve">          A98750</t>
  </si>
  <si>
    <t xml:space="preserve">          A98760</t>
  </si>
  <si>
    <t xml:space="preserve">          smr_pu370</t>
  </si>
  <si>
    <t>1632-2021-2.1.5-ПУ</t>
  </si>
  <si>
    <t xml:space="preserve">          smr_pu380</t>
  </si>
  <si>
    <t xml:space="preserve">          smr_pu390</t>
  </si>
  <si>
    <t xml:space="preserve">          smr_pu400</t>
  </si>
  <si>
    <t xml:space="preserve">        Системы отопления вентиляции и кондиционирования</t>
  </si>
  <si>
    <t xml:space="preserve">          SMR0516</t>
  </si>
  <si>
    <t>1632-2021-2.1.5-ОВ</t>
  </si>
  <si>
    <t xml:space="preserve">          SMR0517</t>
  </si>
  <si>
    <t xml:space="preserve">        Водоснабжение и канализация</t>
  </si>
  <si>
    <t xml:space="preserve">          SMR0518</t>
  </si>
  <si>
    <t>1632-2021-2.1.5-ВК</t>
  </si>
  <si>
    <t xml:space="preserve">          SMR0519</t>
  </si>
  <si>
    <t xml:space="preserve">          SMR8485</t>
  </si>
  <si>
    <t xml:space="preserve">          SMR8495</t>
  </si>
  <si>
    <t>Монтаж стелажей</t>
  </si>
  <si>
    <t xml:space="preserve">          SMR0520</t>
  </si>
  <si>
    <t>1632-2021-2.1.5-ЭОМ</t>
  </si>
  <si>
    <t xml:space="preserve">          SMR0521</t>
  </si>
  <si>
    <t xml:space="preserve">          SMR0522</t>
  </si>
  <si>
    <t xml:space="preserve">          SMR0523</t>
  </si>
  <si>
    <t xml:space="preserve">          SMR0524</t>
  </si>
  <si>
    <t xml:space="preserve">          SMR0696</t>
  </si>
  <si>
    <t>1632-2021-2.1.5,2.1.6,2.1.8-2.1.12,2.1.13,2.2.4-2.2.6-ПТ</t>
  </si>
  <si>
    <t xml:space="preserve">          SMR0697</t>
  </si>
  <si>
    <t>Монтаж арматуры</t>
  </si>
  <si>
    <t xml:space="preserve">          SMR0698</t>
  </si>
  <si>
    <t>Монтаж оросителей</t>
  </si>
  <si>
    <t xml:space="preserve">          SMR8010</t>
  </si>
  <si>
    <t>Монтаж баков расширителей с арматурой</t>
  </si>
  <si>
    <t xml:space="preserve">          SMR8134</t>
  </si>
  <si>
    <t xml:space="preserve">          SMR0699</t>
  </si>
  <si>
    <t>1632-2021-2.1.5,2.1.6,2.1.8-2.1.12,2.1.13,2.2.4-2.2.6-АУПТ</t>
  </si>
  <si>
    <t xml:space="preserve">          SMR0700</t>
  </si>
  <si>
    <t>Монтаж блоков контрольно-пусковых</t>
  </si>
  <si>
    <t xml:space="preserve">          SMR0701</t>
  </si>
  <si>
    <t xml:space="preserve">          SMR0702</t>
  </si>
  <si>
    <t xml:space="preserve">      2.1.6 Конвейерная галерея №6 (Шифр 2.1.6)</t>
  </si>
  <si>
    <t xml:space="preserve">          A3300.dv</t>
  </si>
  <si>
    <t>1632-2021-2.2.4, 2.1.6-КМ</t>
  </si>
  <si>
    <t xml:space="preserve">          A3310.dv</t>
  </si>
  <si>
    <t xml:space="preserve">          AGZ1180</t>
  </si>
  <si>
    <t>Нанесение ОГЗ на металлоконструкции</t>
  </si>
  <si>
    <t>УралПромЭнерго</t>
  </si>
  <si>
    <t xml:space="preserve">          AGZ1190</t>
  </si>
  <si>
    <t xml:space="preserve">          A3566</t>
  </si>
  <si>
    <t>1632-2021-2.2.4, 2.1.6-АР</t>
  </si>
  <si>
    <t xml:space="preserve">          A97340</t>
  </si>
  <si>
    <t xml:space="preserve">          A97350</t>
  </si>
  <si>
    <t>Кровли светопрозрачные  поликарбонатные (стены светопрозрачные поликарбонатные)</t>
  </si>
  <si>
    <t xml:space="preserve">          A97360</t>
  </si>
  <si>
    <t xml:space="preserve">          A97370</t>
  </si>
  <si>
    <t xml:space="preserve">          A97380</t>
  </si>
  <si>
    <t xml:space="preserve">          A97390</t>
  </si>
  <si>
    <t>Наружная обшивка оцинкованными сэндвич-панелями</t>
  </si>
  <si>
    <t xml:space="preserve">          A6460.dv</t>
  </si>
  <si>
    <t>Монтаж Конвейер ленточный КЛ10</t>
  </si>
  <si>
    <t>1632-2021-2.2.4, 2.1.6-ТХ</t>
  </si>
  <si>
    <t xml:space="preserve">          A6490.dv</t>
  </si>
  <si>
    <t>Монтаж Конвейер ленточный КЛ16</t>
  </si>
  <si>
    <t xml:space="preserve">          A6520.dv</t>
  </si>
  <si>
    <t>Монтаж Конвейер ленточный КЛ31</t>
  </si>
  <si>
    <t xml:space="preserve">          SMR0841</t>
  </si>
  <si>
    <t>Монтаж подвесов</t>
  </si>
  <si>
    <t>1632-2021-2.1.6-ВС</t>
  </si>
  <si>
    <t xml:space="preserve">          SMR0842</t>
  </si>
  <si>
    <t xml:space="preserve">          SMR0843</t>
  </si>
  <si>
    <t>1632-2021-2.1.6, 2.2.4-ПС.СУБ</t>
  </si>
  <si>
    <t xml:space="preserve">          SMR0844</t>
  </si>
  <si>
    <t xml:space="preserve">          SMR0845</t>
  </si>
  <si>
    <t xml:space="preserve">          SMR0846</t>
  </si>
  <si>
    <t xml:space="preserve">          SMR0847</t>
  </si>
  <si>
    <t xml:space="preserve">          SMR0848</t>
  </si>
  <si>
    <t xml:space="preserve">      2.1.8 Конвейерная галерея №8 (Шифр 2.1.8)</t>
  </si>
  <si>
    <t xml:space="preserve">          A2550.dv50</t>
  </si>
  <si>
    <t>1632-2021-3.3-КЖ03.СУБ</t>
  </si>
  <si>
    <t xml:space="preserve">          Наклонная галерея</t>
  </si>
  <si>
    <t xml:space="preserve">            A3480.dv20</t>
  </si>
  <si>
    <t>1632-2021-3.3-КМ3.СУБ</t>
  </si>
  <si>
    <t xml:space="preserve">            A3480.dv30</t>
  </si>
  <si>
    <t xml:space="preserve">          A3330.dv</t>
  </si>
  <si>
    <t>Монтаж Конвейер ленточный КЛ21</t>
  </si>
  <si>
    <t>1632-2021-3.3, 2.1.8, 2.1.9, 2.1.10-ТХ</t>
  </si>
  <si>
    <t xml:space="preserve">          SMR0849</t>
  </si>
  <si>
    <t>1632-2021-2.1.8, 2.1.9, 2.1.10-ВС</t>
  </si>
  <si>
    <t xml:space="preserve">          SMR0850</t>
  </si>
  <si>
    <t xml:space="preserve">          SMR0851</t>
  </si>
  <si>
    <t>1632-2021-2.1.8, 3.3-ПС.СУБ</t>
  </si>
  <si>
    <t xml:space="preserve">          SMR0852</t>
  </si>
  <si>
    <t xml:space="preserve">          SMR0853</t>
  </si>
  <si>
    <t xml:space="preserve">          SMR0854</t>
  </si>
  <si>
    <t xml:space="preserve">          SMR0855</t>
  </si>
  <si>
    <t xml:space="preserve">          SMR0856</t>
  </si>
  <si>
    <t xml:space="preserve">      2.1.9 Конвейерная галерея №9 (Шифр 2.1.9)</t>
  </si>
  <si>
    <t xml:space="preserve">          A2550.dv60</t>
  </si>
  <si>
    <t>Подливка ростверка Мр7, Мр8</t>
  </si>
  <si>
    <t xml:space="preserve">          A3580.dv</t>
  </si>
  <si>
    <t>Погрузка и транспортировка извлеченного грунта к месту утилизации отходов</t>
  </si>
  <si>
    <t xml:space="preserve">          A3620.dv20</t>
  </si>
  <si>
    <t>Изготовление и монтаж арматурных каркасов (ниже 0,00) Мр 9</t>
  </si>
  <si>
    <t xml:space="preserve">          A3630.dv20</t>
  </si>
  <si>
    <t>Монолитный железобетон ростверки Мр 9</t>
  </si>
  <si>
    <t xml:space="preserve">          A3650.dv10</t>
  </si>
  <si>
    <t xml:space="preserve">          A3650.dv20</t>
  </si>
  <si>
    <t xml:space="preserve">          A3650.dv30</t>
  </si>
  <si>
    <t xml:space="preserve">          A9300.dv</t>
  </si>
  <si>
    <t>Монтаж Конвейер ленточный КЛ30</t>
  </si>
  <si>
    <t xml:space="preserve">      2.1.10 Конвейерная галерея №10 (Шифр 2.1.10)</t>
  </si>
  <si>
    <t xml:space="preserve">          A2550.dv70</t>
  </si>
  <si>
    <t xml:space="preserve">          A3620.dv50</t>
  </si>
  <si>
    <t xml:space="preserve">          A3630.dv50</t>
  </si>
  <si>
    <t xml:space="preserve">          A3710.dv</t>
  </si>
  <si>
    <t xml:space="preserve">          A3810.dv10</t>
  </si>
  <si>
    <t xml:space="preserve">          A3810.dv20</t>
  </si>
  <si>
    <t xml:space="preserve">          A3810.dv30</t>
  </si>
  <si>
    <t xml:space="preserve">          A9290.dv</t>
  </si>
  <si>
    <t>Монтаж Конвейер ленточный КЛ29</t>
  </si>
  <si>
    <t xml:space="preserve">      2.1.11 Конвейерная галерея №11 (Шифр 2.1.11)</t>
  </si>
  <si>
    <t xml:space="preserve">          A4080.dv</t>
  </si>
  <si>
    <t>1632-2021-2.1.11-КМ</t>
  </si>
  <si>
    <t xml:space="preserve">          A4080.dv10</t>
  </si>
  <si>
    <t xml:space="preserve">          A4090.dv</t>
  </si>
  <si>
    <t xml:space="preserve">          AGZ1060</t>
  </si>
  <si>
    <t xml:space="preserve">          AGZ1070</t>
  </si>
  <si>
    <t xml:space="preserve">          A4070.dv10</t>
  </si>
  <si>
    <t>1632-2021-2.1.11-АР</t>
  </si>
  <si>
    <t xml:space="preserve">          A4070.dv20</t>
  </si>
  <si>
    <t xml:space="preserve">          A4070.dv30</t>
  </si>
  <si>
    <t xml:space="preserve">          A4070.dv40</t>
  </si>
  <si>
    <t xml:space="preserve">          A4070.dv50</t>
  </si>
  <si>
    <t xml:space="preserve">          A4070.dv60</t>
  </si>
  <si>
    <t xml:space="preserve">          A4070.dv70</t>
  </si>
  <si>
    <t>Кровельные ограждения, снегозадержатели</t>
  </si>
  <si>
    <t xml:space="preserve">          A1260.dv30</t>
  </si>
  <si>
    <t>Монтаж Ленточно-петлевой перегружатель</t>
  </si>
  <si>
    <t>1632-2021-3.2, 2.1.11, 2.1.12-ТХ</t>
  </si>
  <si>
    <t xml:space="preserve">          A2210.dv</t>
  </si>
  <si>
    <t>Монтаж Аварийный разгрузочный бункер КЛ14</t>
  </si>
  <si>
    <t xml:space="preserve">          A6480.dv</t>
  </si>
  <si>
    <t>Монтаж Конвейер ленточный КЛ14</t>
  </si>
  <si>
    <t xml:space="preserve">          smr_pu410</t>
  </si>
  <si>
    <t>1632-2021-2.1.11-ПУ</t>
  </si>
  <si>
    <t xml:space="preserve">          smr_pu420</t>
  </si>
  <si>
    <t xml:space="preserve">          smr_pu430</t>
  </si>
  <si>
    <t xml:space="preserve">          smr_pu440</t>
  </si>
  <si>
    <t xml:space="preserve">          SMR0525</t>
  </si>
  <si>
    <t>1632-2021-2.1.11-ОВ</t>
  </si>
  <si>
    <t xml:space="preserve">          SMR0526</t>
  </si>
  <si>
    <t xml:space="preserve">          SMR0527</t>
  </si>
  <si>
    <t>1632-2021-2.1.11-ВК</t>
  </si>
  <si>
    <t xml:space="preserve">          SMR0528</t>
  </si>
  <si>
    <t xml:space="preserve">          SMR0534</t>
  </si>
  <si>
    <t>1632-2021-2.1.11-ВС</t>
  </si>
  <si>
    <t xml:space="preserve">          SMR0535</t>
  </si>
  <si>
    <t xml:space="preserve">          SMR0529</t>
  </si>
  <si>
    <t>1632-2021-2.1.11-ЭОМ</t>
  </si>
  <si>
    <t xml:space="preserve">          SMR0530</t>
  </si>
  <si>
    <t xml:space="preserve">          SMR0531</t>
  </si>
  <si>
    <t xml:space="preserve">          SMR0532</t>
  </si>
  <si>
    <t xml:space="preserve">          SMR0533</t>
  </si>
  <si>
    <t xml:space="preserve">          SMR8135</t>
  </si>
  <si>
    <t xml:space="preserve">          SMR0588.1</t>
  </si>
  <si>
    <t>1632-2021-2.1.11, 3.2-ПС.СУБ</t>
  </si>
  <si>
    <t xml:space="preserve">          SMR0589</t>
  </si>
  <si>
    <t xml:space="preserve">          SMR0590</t>
  </si>
  <si>
    <t xml:space="preserve">          SMR0591</t>
  </si>
  <si>
    <t xml:space="preserve">          SMR0592</t>
  </si>
  <si>
    <t xml:space="preserve">      2.1.12 Конвейерная галерея №12 (Шифр 2.1.12)</t>
  </si>
  <si>
    <t xml:space="preserve">          A4230.dv</t>
  </si>
  <si>
    <t>1632-2021-2.1.12-КМ</t>
  </si>
  <si>
    <t xml:space="preserve">          A4070.dv100</t>
  </si>
  <si>
    <t>1632-2021-2.1.12-АР</t>
  </si>
  <si>
    <t xml:space="preserve">          A4070.dv110</t>
  </si>
  <si>
    <t xml:space="preserve">          A4070.dv120</t>
  </si>
  <si>
    <t xml:space="preserve">          A4070.dv130</t>
  </si>
  <si>
    <t xml:space="preserve">          A4070.dv160</t>
  </si>
  <si>
    <t xml:space="preserve">          A4070.dv170</t>
  </si>
  <si>
    <t>Стяжка толщиной</t>
  </si>
  <si>
    <t xml:space="preserve">          A4070.dv180</t>
  </si>
  <si>
    <t xml:space="preserve">          A4070.dv80</t>
  </si>
  <si>
    <t xml:space="preserve">          A4070.dv90</t>
  </si>
  <si>
    <t xml:space="preserve">          A9280.dv</t>
  </si>
  <si>
    <t>Монтаж Конвейер ленточный КЛ15 (в составе с комкодробилкой)</t>
  </si>
  <si>
    <t xml:space="preserve">          smr_pu450</t>
  </si>
  <si>
    <t>1632-2021-2.1.12-ПУ</t>
  </si>
  <si>
    <t xml:space="preserve">          smr_pu460</t>
  </si>
  <si>
    <t xml:space="preserve">          smr_pu470</t>
  </si>
  <si>
    <t xml:space="preserve">          smr_pu480</t>
  </si>
  <si>
    <t xml:space="preserve">          SMR0545</t>
  </si>
  <si>
    <t>1632-2021-2.1.12-ОВ</t>
  </si>
  <si>
    <t xml:space="preserve">          SMR0546</t>
  </si>
  <si>
    <t>Монтаж дефлектров</t>
  </si>
  <si>
    <t xml:space="preserve">          SMR0547</t>
  </si>
  <si>
    <t>1632-2021-2.1.12-ВК</t>
  </si>
  <si>
    <t xml:space="preserve">          SMR0548</t>
  </si>
  <si>
    <t>Монтаж кранов пожарных</t>
  </si>
  <si>
    <t xml:space="preserve">          SMR0549</t>
  </si>
  <si>
    <t>1632-2021-2.1.12-ЭОМ</t>
  </si>
  <si>
    <t xml:space="preserve">          SMR0550</t>
  </si>
  <si>
    <t xml:space="preserve">          SMR0551</t>
  </si>
  <si>
    <t xml:space="preserve">          SMR0552</t>
  </si>
  <si>
    <t xml:space="preserve">          SMR0553</t>
  </si>
  <si>
    <t xml:space="preserve">          SMR8164</t>
  </si>
  <si>
    <t xml:space="preserve">          SMR0599</t>
  </si>
  <si>
    <t>1632-2021-2.1.12, 2.1.13, 2.2.6-ПС.СУБ</t>
  </si>
  <si>
    <t xml:space="preserve">          SMR0600</t>
  </si>
  <si>
    <t xml:space="preserve">          SMR0601</t>
  </si>
  <si>
    <t xml:space="preserve">          SMR0602</t>
  </si>
  <si>
    <t xml:space="preserve">          SMR0603</t>
  </si>
  <si>
    <t xml:space="preserve">      2.1.13 Конвейерная галерея №13 (Шифр 2.1.13)</t>
  </si>
  <si>
    <t xml:space="preserve">          A4360.dv</t>
  </si>
  <si>
    <t>1632-2021-2.2.5, 2.1.6, 2.1.13-КМ</t>
  </si>
  <si>
    <t xml:space="preserve">          A4370.dv</t>
  </si>
  <si>
    <t xml:space="preserve">          SMR0554</t>
  </si>
  <si>
    <t>1632-2021-2.1.13-ОВ</t>
  </si>
  <si>
    <t xml:space="preserve">          SMR0555</t>
  </si>
  <si>
    <t xml:space="preserve">      2. Автоматизированная система учета инфраструктуры (Шифр 2)</t>
  </si>
  <si>
    <t xml:space="preserve">        SMR0924</t>
  </si>
  <si>
    <t>Монтаж щита диспетчеризации ЩД1</t>
  </si>
  <si>
    <t>1632-2021-2-АСУИ</t>
  </si>
  <si>
    <t xml:space="preserve">        SMR0925</t>
  </si>
  <si>
    <t>Монтаж щита диспетчеризации ЩД2</t>
  </si>
  <si>
    <t xml:space="preserve">        SMR0926</t>
  </si>
  <si>
    <t>Монтаж щита диспетчеризации ЩД3</t>
  </si>
  <si>
    <t xml:space="preserve">        SMR0927</t>
  </si>
  <si>
    <t>Монтаж щита диспетчеризации ЩД4</t>
  </si>
  <si>
    <t xml:space="preserve">        SMR0928</t>
  </si>
  <si>
    <t>Монтаж щита диспетчеризации ЩД5</t>
  </si>
  <si>
    <t xml:space="preserve">        SMR0929</t>
  </si>
  <si>
    <t>Монтаж щита диспетчеризации ЩД6</t>
  </si>
  <si>
    <t xml:space="preserve">        SMR0930</t>
  </si>
  <si>
    <t>Монтаж щита диспетчеризации ЩД7</t>
  </si>
  <si>
    <t xml:space="preserve">        SMR0931</t>
  </si>
  <si>
    <t>Монтаж щита диспетчеризации ЩД8</t>
  </si>
  <si>
    <t xml:space="preserve">        SMR0932</t>
  </si>
  <si>
    <t>Монтаж щита диспетчеризации ЩД9</t>
  </si>
  <si>
    <t xml:space="preserve">        SMR0933</t>
  </si>
  <si>
    <t xml:space="preserve">        SMR0934</t>
  </si>
  <si>
    <t xml:space="preserve">        SMR8535</t>
  </si>
  <si>
    <t xml:space="preserve">    2.2 Пересыпные и приводные станции</t>
  </si>
  <si>
    <t xml:space="preserve">      2.2.1 Пересыпная станция №1 (Шифр 2.2.1)</t>
  </si>
  <si>
    <t xml:space="preserve">        Конструкции железобетонные (с перекрытиями)</t>
  </si>
  <si>
    <t xml:space="preserve">          Конструкции выше отм. 0,000</t>
  </si>
  <si>
    <t xml:space="preserve">            Плита перекрытия на отм. +1,550</t>
  </si>
  <si>
    <t xml:space="preserve">              A4430.dv280</t>
  </si>
  <si>
    <t>Армирование плита на отм. +1,550</t>
  </si>
  <si>
    <t>1632-2021-2.2.1-КЖ1</t>
  </si>
  <si>
    <t xml:space="preserve">              A4430.dv290</t>
  </si>
  <si>
    <t>Бетонирование плита на отм. +1,550</t>
  </si>
  <si>
    <t xml:space="preserve">            Плита перекрытия на отм. +3,950</t>
  </si>
  <si>
    <t xml:space="preserve">              A4430.dv240</t>
  </si>
  <si>
    <t>Армирование плита на отм. +3,950</t>
  </si>
  <si>
    <t xml:space="preserve">              A4430.dv250</t>
  </si>
  <si>
    <t>Бетонирование плита на отм. +3,950</t>
  </si>
  <si>
    <t xml:space="preserve">            Плита перекрытия на отм. +4,850</t>
  </si>
  <si>
    <t xml:space="preserve">              A4430.dv230</t>
  </si>
  <si>
    <t>Армирование плита на отм. +4,850</t>
  </si>
  <si>
    <t xml:space="preserve">              A4510.dv20</t>
  </si>
  <si>
    <t>Бетонирование плита на отм. +4,850</t>
  </si>
  <si>
    <t xml:space="preserve">            Плита перекрытия на отм. +7,720</t>
  </si>
  <si>
    <t xml:space="preserve">              A4430.dv260</t>
  </si>
  <si>
    <t>Армирование плита на отм. +7,720</t>
  </si>
  <si>
    <t xml:space="preserve">              A4430.dv270</t>
  </si>
  <si>
    <t>Бетонирование плита на отм. +7,720</t>
  </si>
  <si>
    <t xml:space="preserve">          Конструкции в осях 1-4</t>
  </si>
  <si>
    <t xml:space="preserve">            A4430.dv150</t>
  </si>
  <si>
    <t>Бетонирование стен выше плиты покрытия тоннеля</t>
  </si>
  <si>
    <t>1632-2021-2.2.1-КЖ04</t>
  </si>
  <si>
    <t xml:space="preserve">            A4430.dv170</t>
  </si>
  <si>
    <t>Бетонирование плиты на отм. +1,900</t>
  </si>
  <si>
    <t xml:space="preserve">            A4430.dv190</t>
  </si>
  <si>
    <t>Бетонирование плиты на отм. +5,650.,+3,050</t>
  </si>
  <si>
    <t xml:space="preserve">            A4430.dv200</t>
  </si>
  <si>
    <t>Армирование фундамента Фм1</t>
  </si>
  <si>
    <t xml:space="preserve">            A4430.dv210</t>
  </si>
  <si>
    <t>Бетонирование фундамента Фм1</t>
  </si>
  <si>
    <t xml:space="preserve">          A4870.dv</t>
  </si>
  <si>
    <t>Вспучивающиеся огнезащитные покрытия металлоконструкций</t>
  </si>
  <si>
    <t>1632-2021-2.2.1-КМ</t>
  </si>
  <si>
    <t xml:space="preserve">          A4890.dv</t>
  </si>
  <si>
    <t>Металлоконструкции зданий до 20 метров по высоте</t>
  </si>
  <si>
    <t xml:space="preserve">          A4900.dv</t>
  </si>
  <si>
    <t xml:space="preserve">          A4900.dv10</t>
  </si>
  <si>
    <t xml:space="preserve">          A4900.dv20</t>
  </si>
  <si>
    <t xml:space="preserve">          A4900.dv30</t>
  </si>
  <si>
    <t xml:space="preserve">          A4900.dv40</t>
  </si>
  <si>
    <t xml:space="preserve">          A4900.dv50</t>
  </si>
  <si>
    <t xml:space="preserve">          AGZ1000</t>
  </si>
  <si>
    <t xml:space="preserve">          A4610.dv</t>
  </si>
  <si>
    <t>Подстилающий слой из песка</t>
  </si>
  <si>
    <t>1632-2021-2.2.1-АР</t>
  </si>
  <si>
    <t xml:space="preserve">          A4620.dv</t>
  </si>
  <si>
    <t>Устройство покрытия из асфальтобетона толщиной 4 см. Первый слой</t>
  </si>
  <si>
    <t xml:space="preserve">          A4630.dv</t>
  </si>
  <si>
    <t>На каждый последующий см добавлять или исключать на первый слой</t>
  </si>
  <si>
    <t xml:space="preserve">          A4670.dv</t>
  </si>
  <si>
    <t>Кровли рулонные 2-х слойные</t>
  </si>
  <si>
    <t xml:space="preserve">          A4680.dv</t>
  </si>
  <si>
    <t>Пароизоляция кровель</t>
  </si>
  <si>
    <t xml:space="preserve">          A4690.dv</t>
  </si>
  <si>
    <t xml:space="preserve">          A4700.dv</t>
  </si>
  <si>
    <t xml:space="preserve">          A4700.dv10</t>
  </si>
  <si>
    <t>Стяжка толщиной до 5 мм</t>
  </si>
  <si>
    <t xml:space="preserve">          A4700.dv20</t>
  </si>
  <si>
    <t>Стяжка толщиной от 5 до 10 мм</t>
  </si>
  <si>
    <t xml:space="preserve">          A4700.dv30</t>
  </si>
  <si>
    <t>Стяжка толщиной от 10 до 15 мм</t>
  </si>
  <si>
    <t xml:space="preserve">          A4710.dv</t>
  </si>
  <si>
    <t>Монтаж распашных ворот с калиткой</t>
  </si>
  <si>
    <t xml:space="preserve">          A4730.dv</t>
  </si>
  <si>
    <t>Теплоизоляция</t>
  </si>
  <si>
    <t xml:space="preserve">          A4740.dv</t>
  </si>
  <si>
    <t xml:space="preserve">          A4750.dv</t>
  </si>
  <si>
    <t>Монтаж перегородок кирпичных</t>
  </si>
  <si>
    <t xml:space="preserve">          A4750.dv10</t>
  </si>
  <si>
    <t>Монтаж перегородок из панелей листовых (ГКЛ, аквапанели, пластик и т.д.) по каркасам.</t>
  </si>
  <si>
    <t xml:space="preserve">          A4760.dv</t>
  </si>
  <si>
    <t xml:space="preserve">          A4770.dv</t>
  </si>
  <si>
    <t xml:space="preserve">          A4780.dv</t>
  </si>
  <si>
    <t xml:space="preserve">          A4790.dv</t>
  </si>
  <si>
    <t xml:space="preserve">          A4800.dv</t>
  </si>
  <si>
    <t xml:space="preserve">          A4810.dv</t>
  </si>
  <si>
    <t xml:space="preserve">          A4820.dv</t>
  </si>
  <si>
    <t>Покрытие полов, плитка</t>
  </si>
  <si>
    <t xml:space="preserve">          A4830.dv</t>
  </si>
  <si>
    <t xml:space="preserve">          A4830.dv10</t>
  </si>
  <si>
    <t>Монтаж оконных фонарных покрытий из поликарбонатных и акриловых плит  Роял Пласт МП20(У)</t>
  </si>
  <si>
    <t xml:space="preserve">          A5200.dv</t>
  </si>
  <si>
    <t>Монтаж Децентрализованная АУ</t>
  </si>
  <si>
    <t xml:space="preserve">          A5210.dv</t>
  </si>
  <si>
    <t xml:space="preserve">          A5500.dv</t>
  </si>
  <si>
    <t>Электромагнитные сепараторы на разгрузочных бункерах КЛ1, КЛ2</t>
  </si>
  <si>
    <t xml:space="preserve">          A5510.dv</t>
  </si>
  <si>
    <t>Монтаж Конвейерные весы на КЛ1, КЛ2</t>
  </si>
  <si>
    <t xml:space="preserve">          A5520.dv</t>
  </si>
  <si>
    <t>Монтаж Дивертора, пересыпные устройства КЛ1-КВС3/КВС4</t>
  </si>
  <si>
    <t xml:space="preserve">          A5530.dv</t>
  </si>
  <si>
    <t>Монтаж Дивертора, пересыпные устройства КЛ2-КВС3/КВС4</t>
  </si>
  <si>
    <t xml:space="preserve">          smr_pu490</t>
  </si>
  <si>
    <t>1632-2021-2.2.1-ПУ</t>
  </si>
  <si>
    <t xml:space="preserve">          smr_pu500</t>
  </si>
  <si>
    <t xml:space="preserve">          smr_pu510</t>
  </si>
  <si>
    <t xml:space="preserve">          smr_pu520</t>
  </si>
  <si>
    <t xml:space="preserve">        Системы отопления, вентиляция и кондиционирование</t>
  </si>
  <si>
    <t xml:space="preserve">          SMR1058</t>
  </si>
  <si>
    <t>Монтаж приборов и устройств</t>
  </si>
  <si>
    <t>1632-2021-2.2.1-ОВ</t>
  </si>
  <si>
    <t xml:space="preserve">          SMR1059</t>
  </si>
  <si>
    <t xml:space="preserve">          SMR1060</t>
  </si>
  <si>
    <t xml:space="preserve">          SMR1061</t>
  </si>
  <si>
    <t>Монтаж приточных установок (ПВ2, П1.1, П1.2, П2)</t>
  </si>
  <si>
    <t xml:space="preserve">          SMR0613</t>
  </si>
  <si>
    <t>1632-2021-2.2.1-ВС</t>
  </si>
  <si>
    <t xml:space="preserve">          SMR0614</t>
  </si>
  <si>
    <t xml:space="preserve">          SMR0615</t>
  </si>
  <si>
    <t>Монтаж защитных решеток</t>
  </si>
  <si>
    <t xml:space="preserve">          SMR1062</t>
  </si>
  <si>
    <t>1632-2021-2.2.1-ТМ</t>
  </si>
  <si>
    <t xml:space="preserve">          SMR1063</t>
  </si>
  <si>
    <t xml:space="preserve">          SMR1064</t>
  </si>
  <si>
    <t>Монтаж насосов</t>
  </si>
  <si>
    <t xml:space="preserve">        Системы электроснабжения и электроосвещения - заземление и молниезащита</t>
  </si>
  <si>
    <t xml:space="preserve">          SMR1373</t>
  </si>
  <si>
    <t>Монтаж комплектных устройств</t>
  </si>
  <si>
    <t>1632-2021-2.2.1-ЭОМ</t>
  </si>
  <si>
    <t xml:space="preserve">          SMR1374</t>
  </si>
  <si>
    <t xml:space="preserve">          SMR1375</t>
  </si>
  <si>
    <t xml:space="preserve">          SMR1376</t>
  </si>
  <si>
    <t xml:space="preserve">          SMR1377</t>
  </si>
  <si>
    <t xml:space="preserve">          SMR8165</t>
  </si>
  <si>
    <t xml:space="preserve">          SMR8166</t>
  </si>
  <si>
    <t xml:space="preserve">        Электромонтажные работы в ЭП-8</t>
  </si>
  <si>
    <t xml:space="preserve">          smr_rhm102</t>
  </si>
  <si>
    <t>Монтаж шкафов (ПС-1)</t>
  </si>
  <si>
    <t>02-01-08_СМР_ОБ_ЭП8</t>
  </si>
  <si>
    <t xml:space="preserve">          smr_rhm79</t>
  </si>
  <si>
    <t>Монтаж лотка (ПС-1)</t>
  </si>
  <si>
    <t>1965-2023-2.2.1-ЭП8-КНС</t>
  </si>
  <si>
    <t xml:space="preserve">          smr_rhm80</t>
  </si>
  <si>
    <t>Монтаж профиля (ПС-1)</t>
  </si>
  <si>
    <t xml:space="preserve">          smr_rhm81</t>
  </si>
  <si>
    <t>Монтаж заземляющей перемычки (ПС-1)</t>
  </si>
  <si>
    <t xml:space="preserve">          smr_rhm82</t>
  </si>
  <si>
    <t>Монтаж заземляющего проводника (ПС-1)</t>
  </si>
  <si>
    <t xml:space="preserve">          smr_rhm83</t>
  </si>
  <si>
    <t>Прокладка металлорукава (ПС-1)</t>
  </si>
  <si>
    <t xml:space="preserve">          smr_rhm84</t>
  </si>
  <si>
    <t>Заделка кабеля</t>
  </si>
  <si>
    <t xml:space="preserve">        Сети связи, информационные и прочие слаботочные системы</t>
  </si>
  <si>
    <t xml:space="preserve">          SMR1068</t>
  </si>
  <si>
    <t>1632-2021-2.2.1-СТН.СУБ</t>
  </si>
  <si>
    <t xml:space="preserve">          SMR1069</t>
  </si>
  <si>
    <t xml:space="preserve">          SMR1070</t>
  </si>
  <si>
    <t xml:space="preserve">          SMR1071</t>
  </si>
  <si>
    <t xml:space="preserve">          SMR1065</t>
  </si>
  <si>
    <t>1632-2021-2.2.1-АОВ</t>
  </si>
  <si>
    <t xml:space="preserve">          SMR1066</t>
  </si>
  <si>
    <t xml:space="preserve">          SMR1067</t>
  </si>
  <si>
    <t xml:space="preserve">          SMR0821</t>
  </si>
  <si>
    <t>Монтаж бака-дозатора (5000 л)</t>
  </si>
  <si>
    <t>1632-2021-2.2.1, 2.2.2, 2.1.1, 2.1.2, 2.1.4, 2.1.7-ПТ</t>
  </si>
  <si>
    <t xml:space="preserve">          SMR0822</t>
  </si>
  <si>
    <t xml:space="preserve">          SMR0823</t>
  </si>
  <si>
    <t xml:space="preserve">          SMR0824</t>
  </si>
  <si>
    <t>Прокладка труб</t>
  </si>
  <si>
    <t xml:space="preserve">          SMR0825</t>
  </si>
  <si>
    <t>1632-2021-2.2.1, 2.2.2, 2.1.1, 2.1.2, 2.1.4, 2.1.7-АУПТ</t>
  </si>
  <si>
    <t xml:space="preserve">          SMR0827</t>
  </si>
  <si>
    <t xml:space="preserve">          SMR0828</t>
  </si>
  <si>
    <t xml:space="preserve">      2.2.2 Пересыпная станция №2 (Шифр 2.2.2)</t>
  </si>
  <si>
    <t xml:space="preserve">            A5660.dv100</t>
  </si>
  <si>
    <t>Изготовление и монтаж арматурных каркасов лестница</t>
  </si>
  <si>
    <t>1632-2021-2.2.2-КЖ1</t>
  </si>
  <si>
    <t xml:space="preserve">            A5660.dv110</t>
  </si>
  <si>
    <t>Монолитный железобетон плит лестничных площадок</t>
  </si>
  <si>
    <t xml:space="preserve">            A5660.dv80</t>
  </si>
  <si>
    <t>Изготовление и монтаж арматурной сетки пм +22,143…+22,920</t>
  </si>
  <si>
    <t xml:space="preserve">        Конструкции металлические (с проф.листом и ОГЗ)</t>
  </si>
  <si>
    <t xml:space="preserve">          A5850.dv</t>
  </si>
  <si>
    <t>1632-2021-2.2.2-КМ</t>
  </si>
  <si>
    <t xml:space="preserve">          A5910.dv1</t>
  </si>
  <si>
    <t>Монтаж м/к зданий</t>
  </si>
  <si>
    <t xml:space="preserve">          A5910.dv12</t>
  </si>
  <si>
    <t xml:space="preserve">          A5920.dv10</t>
  </si>
  <si>
    <t xml:space="preserve">          A5680.dv</t>
  </si>
  <si>
    <t>1632-2021-2.2.2-АР</t>
  </si>
  <si>
    <t xml:space="preserve">          A5690.dv</t>
  </si>
  <si>
    <t xml:space="preserve">          A5700.dv</t>
  </si>
  <si>
    <t xml:space="preserve">          A5710.dv</t>
  </si>
  <si>
    <t>Гравийные и щебеночные покрытия с предварительным уплотнением грунта</t>
  </si>
  <si>
    <t xml:space="preserve">          A5710.dv10</t>
  </si>
  <si>
    <t xml:space="preserve">          A5720.dv</t>
  </si>
  <si>
    <t>Устройство наружных кирпичных и армокирпичных конструкций</t>
  </si>
  <si>
    <t xml:space="preserve">          A5740.dv</t>
  </si>
  <si>
    <t>Кровли рулонные</t>
  </si>
  <si>
    <t xml:space="preserve">          A5750.dv</t>
  </si>
  <si>
    <t xml:space="preserve">          A5760.dv</t>
  </si>
  <si>
    <t xml:space="preserve">          A5770.dv</t>
  </si>
  <si>
    <t xml:space="preserve">          A5780.dv</t>
  </si>
  <si>
    <t xml:space="preserve">          A5800.dv</t>
  </si>
  <si>
    <t xml:space="preserve">          A5810.dv</t>
  </si>
  <si>
    <t xml:space="preserve">          A5820.dv</t>
  </si>
  <si>
    <t xml:space="preserve">          A5830.dv</t>
  </si>
  <si>
    <t xml:space="preserve">          A5840.dv</t>
  </si>
  <si>
    <t xml:space="preserve">          A5860.dv10</t>
  </si>
  <si>
    <t>Стяжка толщиной  от 10 до 15 см</t>
  </si>
  <si>
    <t xml:space="preserve">          A5860.dv20</t>
  </si>
  <si>
    <t xml:space="preserve">          A5860.dv30</t>
  </si>
  <si>
    <t xml:space="preserve">          A5860.dv40</t>
  </si>
  <si>
    <t>Монтаж оконных фонарных покрытий из поликарбонатных и акриловых плит  Royal Plast  МП20(У)</t>
  </si>
  <si>
    <t xml:space="preserve">          Пересыпная станция №2 фасад в осях 1-11/А</t>
  </si>
  <si>
    <t xml:space="preserve">            A12140.dv16</t>
  </si>
  <si>
    <t xml:space="preserve">            A12140.dv17</t>
  </si>
  <si>
    <t xml:space="preserve">          Пересыпная станция №2 фасад в осях Г-А</t>
  </si>
  <si>
    <t xml:space="preserve">            A12140.dv20</t>
  </si>
  <si>
    <t xml:space="preserve">            A12140.dv33</t>
  </si>
  <si>
    <t xml:space="preserve">          Пересыпная станция №2 кровля в осях 1/11-А/Г</t>
  </si>
  <si>
    <t xml:space="preserve">            A12140.dv34</t>
  </si>
  <si>
    <t xml:space="preserve">          A6090.dv</t>
  </si>
  <si>
    <t>Монтаж грузовых подъемников (талиельферы и т.д.) Таль червячная 3,2т ТРЧП 3,2т 9 м</t>
  </si>
  <si>
    <t>1632-2021-2.2.2-ТХ</t>
  </si>
  <si>
    <t xml:space="preserve">          A6100.dv</t>
  </si>
  <si>
    <t>Монтаж Кран-балка 5т мостовая опорная</t>
  </si>
  <si>
    <t xml:space="preserve">          A6110.dv</t>
  </si>
  <si>
    <t xml:space="preserve">          A6470.dv</t>
  </si>
  <si>
    <t>Монтаж Конвейер выдвижной секционный КВС11</t>
  </si>
  <si>
    <t xml:space="preserve">          A6500.dv</t>
  </si>
  <si>
    <t>Монтаж Конвейер выдвижной секционный КВС17</t>
  </si>
  <si>
    <t xml:space="preserve">          A6530.dv</t>
  </si>
  <si>
    <t>Монтаж Конвейер выдвижной секционный КВС32</t>
  </si>
  <si>
    <t xml:space="preserve">          A6540.dv</t>
  </si>
  <si>
    <t>Монтаж Пересыпное устройство КВС3-КЛ7</t>
  </si>
  <si>
    <t xml:space="preserve">          A6550.dv</t>
  </si>
  <si>
    <t>Монтаж Пересыпное устройство КВС3-КЛ20</t>
  </si>
  <si>
    <t xml:space="preserve">          A6560.dv</t>
  </si>
  <si>
    <t>Монтаж Пересыпное устройство КВС3-КЛ13</t>
  </si>
  <si>
    <t xml:space="preserve">          A6570.dv</t>
  </si>
  <si>
    <t>Монтаж Пересыпное устройство КВС3-КЛ12</t>
  </si>
  <si>
    <t xml:space="preserve">          A6580.dv</t>
  </si>
  <si>
    <t>Монтаж Пересыпное устройство КВС3-КЛ18</t>
  </si>
  <si>
    <t xml:space="preserve">          A6590.dv</t>
  </si>
  <si>
    <t>Монтаж Пересыпное устройство КВС3-КЛ33</t>
  </si>
  <si>
    <t xml:space="preserve">          A6600.dv</t>
  </si>
  <si>
    <t>Монтаж Пересыпное устройство КВС4-КЛ7</t>
  </si>
  <si>
    <t xml:space="preserve">          A6610.dv</t>
  </si>
  <si>
    <t>Монтаж Пересыпное устройство КВС4-КЛ20</t>
  </si>
  <si>
    <t xml:space="preserve">          A6620.dv</t>
  </si>
  <si>
    <t>Монтаж Пересыпное устройство КВС4-КЛ13</t>
  </si>
  <si>
    <t xml:space="preserve">          A6630.dv</t>
  </si>
  <si>
    <t>Монтаж Пересыпное устройство КВС4-КЛ12</t>
  </si>
  <si>
    <t xml:space="preserve">          A6640.dv</t>
  </si>
  <si>
    <t>Монтаж Пересыпное устройство КВС4-КЛ18</t>
  </si>
  <si>
    <t xml:space="preserve">          A6650.dv</t>
  </si>
  <si>
    <t>Монтаж Пересыпное устройство КВС4-КЛ33</t>
  </si>
  <si>
    <t xml:space="preserve">          A6670.dv</t>
  </si>
  <si>
    <t>Монтаж Пересыпное устройство КЛ10 - КВС11</t>
  </si>
  <si>
    <t xml:space="preserve">          A6680.dv</t>
  </si>
  <si>
    <t>Монтаж Пересыпное устройство КВС11-КЛ7</t>
  </si>
  <si>
    <t xml:space="preserve">          A6690.dv</t>
  </si>
  <si>
    <t>Монтаж Пересыпное устройство КВС11-КЛ20</t>
  </si>
  <si>
    <t xml:space="preserve">          A6700.dv</t>
  </si>
  <si>
    <t>Монтаж Пересыпное устройство КВС11-КЛ13</t>
  </si>
  <si>
    <t xml:space="preserve">          A6710.dv</t>
  </si>
  <si>
    <t>Монтаж Пересыпное устройство КВС11-КЛ12</t>
  </si>
  <si>
    <t xml:space="preserve">          A6720.dv</t>
  </si>
  <si>
    <t>Монтаж Пересыпное устройство КВС11-КЛ18</t>
  </si>
  <si>
    <t xml:space="preserve">          A6730.dv</t>
  </si>
  <si>
    <t>Монтаж Пересыпное устройство КВС11-КЛ33</t>
  </si>
  <si>
    <t xml:space="preserve">          A6740.dv</t>
  </si>
  <si>
    <t>Монтаж Пересыпное устройство КЛ31 - КВС32</t>
  </si>
  <si>
    <t xml:space="preserve">          A6750.dv</t>
  </si>
  <si>
    <t>Монтаж Пересыпное устройство КВС32-КЛ7</t>
  </si>
  <si>
    <t xml:space="preserve">          A6760.dv</t>
  </si>
  <si>
    <t>Монтаж Пересыпное устройство КВС32-КЛ20</t>
  </si>
  <si>
    <t xml:space="preserve">          A6770.dv</t>
  </si>
  <si>
    <t>Монтаж Пересыпное устройство КВС32-КЛ13</t>
  </si>
  <si>
    <t xml:space="preserve">          A6780.dv</t>
  </si>
  <si>
    <t>Монтаж Пересыпное устройство КВС32-КЛ12</t>
  </si>
  <si>
    <t xml:space="preserve">          A6790.dv</t>
  </si>
  <si>
    <t>Монтаж Пересыпное устройство КВС32-КЛ18</t>
  </si>
  <si>
    <t xml:space="preserve">          A6800.dv</t>
  </si>
  <si>
    <t>Монтаж Пересыпное устройство КВС32-КЛ33</t>
  </si>
  <si>
    <t xml:space="preserve">          A6810.dv</t>
  </si>
  <si>
    <t>Монтаж Пересыпное устройство КЛ16 - КВС17</t>
  </si>
  <si>
    <t xml:space="preserve">          A6820.dv</t>
  </si>
  <si>
    <t>Монтаж Пересыпное устройство КВС17-КЛ7</t>
  </si>
  <si>
    <t xml:space="preserve">          A6830.dv</t>
  </si>
  <si>
    <t>Монтаж Пересыпное устройство КВС17-КЛ20</t>
  </si>
  <si>
    <t xml:space="preserve">          A6840.dv</t>
  </si>
  <si>
    <t>Монтаж Пересыпное устройство КВС17-КЛ13</t>
  </si>
  <si>
    <t xml:space="preserve">          A6850.dv</t>
  </si>
  <si>
    <t>Монтаж Пересыпное устройство КВС17-КЛ12</t>
  </si>
  <si>
    <t xml:space="preserve">          A6860.dv</t>
  </si>
  <si>
    <t>Монтаж Пересыпное устройство КВС17-КЛ18</t>
  </si>
  <si>
    <t xml:space="preserve">          A6870.dv</t>
  </si>
  <si>
    <t>Монтаж Пересыпное устройство КВС17-КЛ33</t>
  </si>
  <si>
    <t xml:space="preserve">          A6880.dv</t>
  </si>
  <si>
    <t>Монтаж Децентрализованная АУ загрузки КЛ7</t>
  </si>
  <si>
    <t xml:space="preserve">          A6890.dv</t>
  </si>
  <si>
    <t>Монтаж Децентрализованная АУ загрузки КЛ20</t>
  </si>
  <si>
    <t xml:space="preserve">          A6900.dv</t>
  </si>
  <si>
    <t>Монтаж Децентрализованная АУ загрузки КЛ13</t>
  </si>
  <si>
    <t xml:space="preserve">          A6910.dv</t>
  </si>
  <si>
    <t>Монтаж Децентрализованная АУ загрузки КЛ33</t>
  </si>
  <si>
    <t xml:space="preserve">          A6920.dv</t>
  </si>
  <si>
    <t>Монтаж Децентрализованная АУ загрузки КЛ18</t>
  </si>
  <si>
    <t xml:space="preserve">          A6930.dv</t>
  </si>
  <si>
    <t>Монтаж Децентрализованная АУ загрузки КЛ12</t>
  </si>
  <si>
    <t xml:space="preserve">          A6970.dv</t>
  </si>
  <si>
    <t>Монтаж Точечная АУ в точке разгрузки КЛ3</t>
  </si>
  <si>
    <t xml:space="preserve">          A6990.dv</t>
  </si>
  <si>
    <t>Монтаж Точечная АУ в точке разгрузки КЛ1</t>
  </si>
  <si>
    <t xml:space="preserve">          A7000.dv</t>
  </si>
  <si>
    <t>Монтаж Точечная АУ в точке загрузки КВС1</t>
  </si>
  <si>
    <t xml:space="preserve">          smr_pu530</t>
  </si>
  <si>
    <t>1632-2021-2.2.2-ПУ</t>
  </si>
  <si>
    <t xml:space="preserve">          smr_pu540</t>
  </si>
  <si>
    <t xml:space="preserve">          smr_pu550</t>
  </si>
  <si>
    <t xml:space="preserve">          smr_pu560</t>
  </si>
  <si>
    <t xml:space="preserve">          SMR1072</t>
  </si>
  <si>
    <t>Монтаж электрических конвекторов</t>
  </si>
  <si>
    <t>1632-2021-2.2.2-ОВ</t>
  </si>
  <si>
    <t xml:space="preserve">          SMR1073</t>
  </si>
  <si>
    <t>Монтаж приточно-вытяжных установок</t>
  </si>
  <si>
    <t xml:space="preserve">          SMR1074</t>
  </si>
  <si>
    <t xml:space="preserve">          SMR1075</t>
  </si>
  <si>
    <t xml:space="preserve">          SMR1076</t>
  </si>
  <si>
    <t>1632-2021-2.2.2-ВК</t>
  </si>
  <si>
    <t xml:space="preserve">          SMR1077</t>
  </si>
  <si>
    <t>Прокладка трубопровода системы В2</t>
  </si>
  <si>
    <t xml:space="preserve">          SMR1078</t>
  </si>
  <si>
    <t>Прокладка трубопровода системы Д</t>
  </si>
  <si>
    <t xml:space="preserve">          SMR1079</t>
  </si>
  <si>
    <t>Монтаж опор/стоек для крепления трубопровода</t>
  </si>
  <si>
    <t>1632-2021-2.2.2-ВС</t>
  </si>
  <si>
    <t xml:space="preserve">          SMR1080</t>
  </si>
  <si>
    <t>Монтаж трубопровода</t>
  </si>
  <si>
    <t xml:space="preserve">          SMR1081</t>
  </si>
  <si>
    <t>1632-2021-2.2.2-АОВ</t>
  </si>
  <si>
    <t xml:space="preserve">          SMR1082</t>
  </si>
  <si>
    <t xml:space="preserve">          SMR1083</t>
  </si>
  <si>
    <t xml:space="preserve">          SMR1084</t>
  </si>
  <si>
    <t>1632-2021-2.2.2-ЭОМ</t>
  </si>
  <si>
    <t xml:space="preserve">          SMR1085</t>
  </si>
  <si>
    <t xml:space="preserve">          SMR1086</t>
  </si>
  <si>
    <t xml:space="preserve">          SMR1087</t>
  </si>
  <si>
    <t xml:space="preserve">          SMR1088</t>
  </si>
  <si>
    <t xml:space="preserve">          SMR8167</t>
  </si>
  <si>
    <t xml:space="preserve">          SMR8168</t>
  </si>
  <si>
    <t xml:space="preserve">        Электромонтажные работы в ЭП-2</t>
  </si>
  <si>
    <t xml:space="preserve">          smr_rhm10</t>
  </si>
  <si>
    <t>Монтаж лотка (КГ-6, КГ-2/7, ПС-4)</t>
  </si>
  <si>
    <t>1965-2023-2.1.6,2.1.2,2.1.7,2.2.4-ЭП2-КНС</t>
  </si>
  <si>
    <t xml:space="preserve">          smr_rhm11</t>
  </si>
  <si>
    <t>Заземление (КГ-6, КГ-2/7, ПС-4)</t>
  </si>
  <si>
    <t xml:space="preserve">          smr_rhm12</t>
  </si>
  <si>
    <t>Прокладка металлорукава (КГ-6, КГ-2/7, ПС-4)</t>
  </si>
  <si>
    <t xml:space="preserve">          smr_rhm13</t>
  </si>
  <si>
    <t>Заделка кабеля (КГ-6, КГ-2/7, ПС-4)</t>
  </si>
  <si>
    <t xml:space="preserve">          smr_rhm20</t>
  </si>
  <si>
    <t>Монтаж лотка (ПС-2)</t>
  </si>
  <si>
    <t>1965-2023-2.2.2-ЭП2-КНС</t>
  </si>
  <si>
    <t xml:space="preserve">          smr_rhm21</t>
  </si>
  <si>
    <t>Монтаж профиля (ПС-2)</t>
  </si>
  <si>
    <t xml:space="preserve">          smr_rhm22</t>
  </si>
  <si>
    <t>Монтаж заземляющей перемычки (ПС-2)</t>
  </si>
  <si>
    <t xml:space="preserve">          smr_rhm23</t>
  </si>
  <si>
    <t>Монтаж заземляющего проводника (ПС-2)</t>
  </si>
  <si>
    <t xml:space="preserve">          smr_rhm24</t>
  </si>
  <si>
    <t>Прокладка металлорукава (ПС-2)</t>
  </si>
  <si>
    <t xml:space="preserve">          smr_rhm25</t>
  </si>
  <si>
    <t>Заделка кабеля (ПС-2)</t>
  </si>
  <si>
    <t xml:space="preserve">          smr_rhm93</t>
  </si>
  <si>
    <t>02-01-02_СМР_ОБ_ЭП2</t>
  </si>
  <si>
    <t xml:space="preserve">          smr_rhm94</t>
  </si>
  <si>
    <t xml:space="preserve">        Системы противопожарной автоматики (в составе АУПС и СОУЭ)</t>
  </si>
  <si>
    <t xml:space="preserve">          A101960</t>
  </si>
  <si>
    <t>Монтаж аппарата управления</t>
  </si>
  <si>
    <t>1632-2021-2.1.1, 2.1.7, 2.2.2-ПС.СУБ</t>
  </si>
  <si>
    <t xml:space="preserve">          A101980</t>
  </si>
  <si>
    <t>Монтаж блока питания</t>
  </si>
  <si>
    <t xml:space="preserve">          A102000</t>
  </si>
  <si>
    <t xml:space="preserve">          A102150</t>
  </si>
  <si>
    <t xml:space="preserve">          A102160</t>
  </si>
  <si>
    <t>Монтаж распределителных коробов</t>
  </si>
  <si>
    <t xml:space="preserve">      2.2.3 Пересыпная станция №3 (Шифр 2.2.3)</t>
  </si>
  <si>
    <t xml:space="preserve">          Ростверки</t>
  </si>
  <si>
    <t xml:space="preserve">            A2550.dv40</t>
  </si>
  <si>
    <t>Подливка ростверков</t>
  </si>
  <si>
    <t xml:space="preserve">          A5920.dv12</t>
  </si>
  <si>
    <t>Монтаж вспомогательных м/к (лестницы, площадки, ограждения) (Объем ССК)</t>
  </si>
  <si>
    <t>1632-2021-2.2.3-КМ</t>
  </si>
  <si>
    <t xml:space="preserve">          A7400.dv</t>
  </si>
  <si>
    <t xml:space="preserve">          A7430.dv10</t>
  </si>
  <si>
    <t>Монтаж площадок с настилом и ограждением</t>
  </si>
  <si>
    <t xml:space="preserve">          A7440.dv10</t>
  </si>
  <si>
    <t xml:space="preserve">          A7200.dv</t>
  </si>
  <si>
    <t>1632-2021-2.2.3-АР</t>
  </si>
  <si>
    <t xml:space="preserve">          A7220.dv</t>
  </si>
  <si>
    <t xml:space="preserve">          A7230.dv</t>
  </si>
  <si>
    <t xml:space="preserve">          A7240.dv</t>
  </si>
  <si>
    <t xml:space="preserve">          A7250.dv</t>
  </si>
  <si>
    <t xml:space="preserve">          A7250.dv10</t>
  </si>
  <si>
    <t xml:space="preserve">          A7250.dv20</t>
  </si>
  <si>
    <t>Устройство покрытия из асфальтобетона толщиной 4 см</t>
  </si>
  <si>
    <t xml:space="preserve">          A7250.dv30</t>
  </si>
  <si>
    <t xml:space="preserve">          A7250.dv50</t>
  </si>
  <si>
    <t>Устройство водосточной системы,м</t>
  </si>
  <si>
    <t xml:space="preserve">          A7260.dv</t>
  </si>
  <si>
    <t xml:space="preserve">          A7280.dv</t>
  </si>
  <si>
    <t xml:space="preserve">          A7290.dv</t>
  </si>
  <si>
    <t xml:space="preserve">          A7300.dv</t>
  </si>
  <si>
    <t>Стяжка толщиной от 5 до 10 см</t>
  </si>
  <si>
    <t xml:space="preserve">          A7310.dv</t>
  </si>
  <si>
    <t xml:space="preserve">          A7320.dv</t>
  </si>
  <si>
    <t xml:space="preserve">          A7330.dv</t>
  </si>
  <si>
    <t xml:space="preserve">          A7340.dv</t>
  </si>
  <si>
    <t>внутренняя окраска потолков</t>
  </si>
  <si>
    <t xml:space="preserve">          A7350.dv</t>
  </si>
  <si>
    <t>внутренняя окраска стен</t>
  </si>
  <si>
    <t xml:space="preserve">          A7360.dv</t>
  </si>
  <si>
    <t>внутренняя окраска полов</t>
  </si>
  <si>
    <t xml:space="preserve">          A7370.dv</t>
  </si>
  <si>
    <t xml:space="preserve">          A7380.dv</t>
  </si>
  <si>
    <t xml:space="preserve">          A7390.dv</t>
  </si>
  <si>
    <t xml:space="preserve">          A7790.dv</t>
  </si>
  <si>
    <t>Монтаж Пересыпное устройство КЛ18 - КЛ19</t>
  </si>
  <si>
    <t>1632-2021-2.2.3-ТХ</t>
  </si>
  <si>
    <t xml:space="preserve">          A7800.dv</t>
  </si>
  <si>
    <t>Монтаж Пересыпное устройство КЛ33 - КЛ34</t>
  </si>
  <si>
    <t xml:space="preserve">          A7810.dv</t>
  </si>
  <si>
    <t>Монтаж Аварийный разгрузочный бункер КЛ12</t>
  </si>
  <si>
    <t xml:space="preserve">          A7820.dv</t>
  </si>
  <si>
    <t>Монтаж Децентрализованная АУ на пересыпн КЛ18/КЛ19</t>
  </si>
  <si>
    <t xml:space="preserve">          A7830.dv</t>
  </si>
  <si>
    <t>Монтаж Децентрализованная АУ на пересыпн КЛ33/КЛ34</t>
  </si>
  <si>
    <t xml:space="preserve">          smr_pu570</t>
  </si>
  <si>
    <t>1632-2021-2.2.3-ПУ</t>
  </si>
  <si>
    <t xml:space="preserve">          smr_pu580</t>
  </si>
  <si>
    <t xml:space="preserve">          smr_pu590</t>
  </si>
  <si>
    <t xml:space="preserve">          smr_pu600</t>
  </si>
  <si>
    <t xml:space="preserve">          SMR1289</t>
  </si>
  <si>
    <t>1632-2021-2.2.3-ОВ</t>
  </si>
  <si>
    <t xml:space="preserve">          SMR1290</t>
  </si>
  <si>
    <t>Монтаж приточной установки</t>
  </si>
  <si>
    <t xml:space="preserve">          SMR1291</t>
  </si>
  <si>
    <t>Монтаж вытяжной установки</t>
  </si>
  <si>
    <t xml:space="preserve">          SMR1292</t>
  </si>
  <si>
    <t xml:space="preserve">        Системы водоснабжения, канализации</t>
  </si>
  <si>
    <t xml:space="preserve">          SMR1293</t>
  </si>
  <si>
    <t>Монтаж кранов пожарных системы В2</t>
  </si>
  <si>
    <t>1632-2021-2.2.3-ВК</t>
  </si>
  <si>
    <t xml:space="preserve">          SMR1294</t>
  </si>
  <si>
    <t>Прокладка трубопроводов системы В2</t>
  </si>
  <si>
    <t xml:space="preserve">          SMR1295</t>
  </si>
  <si>
    <t xml:space="preserve">          SMR1296</t>
  </si>
  <si>
    <t>1632-2021-2.2.3-ВС</t>
  </si>
  <si>
    <t xml:space="preserve">          SMR1297</t>
  </si>
  <si>
    <t xml:space="preserve">          SMR1298</t>
  </si>
  <si>
    <t>1632-2021-2.2.3-АОВ</t>
  </si>
  <si>
    <t xml:space="preserve">          SMR1299</t>
  </si>
  <si>
    <t xml:space="preserve">          SMR1300</t>
  </si>
  <si>
    <t xml:space="preserve">          SMR1301</t>
  </si>
  <si>
    <t>1632-2021-2.2.3-ЭОМ</t>
  </si>
  <si>
    <t xml:space="preserve">          SMR1302</t>
  </si>
  <si>
    <t xml:space="preserve">          SMR1303</t>
  </si>
  <si>
    <t xml:space="preserve">          SMR1304</t>
  </si>
  <si>
    <t xml:space="preserve">          SMR1305</t>
  </si>
  <si>
    <t xml:space="preserve">          SMR8169</t>
  </si>
  <si>
    <t xml:space="preserve">          SMR8170</t>
  </si>
  <si>
    <t xml:space="preserve">        Электромонтажные работы в ЭП-6</t>
  </si>
  <si>
    <t xml:space="preserve">          smr_rhm100</t>
  </si>
  <si>
    <t>02-01-06_СМР_ОБ_ЭП6</t>
  </si>
  <si>
    <t xml:space="preserve">          smr_rhm56</t>
  </si>
  <si>
    <t>Монтаж лотка (КГ-2/7)</t>
  </si>
  <si>
    <t>1965-2023-2.1.2,2.1.7-ЭП6-КНС</t>
  </si>
  <si>
    <t xml:space="preserve">          smr_rhm57</t>
  </si>
  <si>
    <t>Монтаж профиля (КГ-2/7)</t>
  </si>
  <si>
    <t xml:space="preserve">          smr_rhm58</t>
  </si>
  <si>
    <t>Монтаж заземляющей перемычки (КГ-2/7)</t>
  </si>
  <si>
    <t xml:space="preserve">          smr_rhm59</t>
  </si>
  <si>
    <t>Монтаж заземляющего проводника (КГ-2/7)</t>
  </si>
  <si>
    <t xml:space="preserve">          smr_rhm60</t>
  </si>
  <si>
    <t>Прокладка металлорукава  (КГ-2/7)</t>
  </si>
  <si>
    <t xml:space="preserve">          smr_rhm61</t>
  </si>
  <si>
    <t>Заделка кабеля (КГ-2/7)</t>
  </si>
  <si>
    <t xml:space="preserve">          smr_rhm62</t>
  </si>
  <si>
    <t>Монтаж лотка (ПС-3)</t>
  </si>
  <si>
    <t>1965-2023-2.2.3-ЭП6-КНС</t>
  </si>
  <si>
    <t xml:space="preserve">          smr_rhm63</t>
  </si>
  <si>
    <t>Монтаж профиля (ПС-3)</t>
  </si>
  <si>
    <t xml:space="preserve">          smr_rhm64</t>
  </si>
  <si>
    <t>Монтаж заземляющей перемычки (ПС-3)</t>
  </si>
  <si>
    <t xml:space="preserve">          smr_rhm65</t>
  </si>
  <si>
    <t>Монтаж заземляющего проводника (ПС-3)</t>
  </si>
  <si>
    <t xml:space="preserve">          smr_rhm66</t>
  </si>
  <si>
    <t>Прокладка металлорукава (ПС-3)</t>
  </si>
  <si>
    <t xml:space="preserve">          smr_rhm67</t>
  </si>
  <si>
    <t>Заделка кабеля (ПС-3)</t>
  </si>
  <si>
    <t xml:space="preserve">          SMR1306</t>
  </si>
  <si>
    <t>1632-2021-2.2.3-СТН.СУБ</t>
  </si>
  <si>
    <t xml:space="preserve">          SMR1307</t>
  </si>
  <si>
    <t xml:space="preserve">          SMR1308</t>
  </si>
  <si>
    <t xml:space="preserve">        Автоматизация системы пожаротушения</t>
  </si>
  <si>
    <t xml:space="preserve">          SMR0837</t>
  </si>
  <si>
    <t>Монтаж блоков приемно-контрольных</t>
  </si>
  <si>
    <t>1632-2021-2.1.2, 2.1.3, 2.1.7, 2.1.11, 2.2.3-АУПТ</t>
  </si>
  <si>
    <t xml:space="preserve">          SMR0838</t>
  </si>
  <si>
    <t xml:space="preserve">          SMR0839</t>
  </si>
  <si>
    <t xml:space="preserve">          SMR0840</t>
  </si>
  <si>
    <t xml:space="preserve">      2.2.4 Пересыпная станция №4 (Шифр 2.2.4)</t>
  </si>
  <si>
    <t xml:space="preserve">            A7840.dv20</t>
  </si>
  <si>
    <t>Монолитный железобетон конструкции (Плм1,2,3)</t>
  </si>
  <si>
    <t>1632-2021-2.2.4, 2.1.6-КЖ1</t>
  </si>
  <si>
    <t xml:space="preserve">            A7910.dv</t>
  </si>
  <si>
    <t>Изготовление и монтаж арматурных каркасов (ПЛм1,2,3)</t>
  </si>
  <si>
    <t xml:space="preserve">          A7960.dv</t>
  </si>
  <si>
    <t xml:space="preserve">          A7970.dv</t>
  </si>
  <si>
    <t xml:space="preserve">          A7990.dv</t>
  </si>
  <si>
    <t xml:space="preserve">          A8000.dv</t>
  </si>
  <si>
    <t xml:space="preserve">          A8010.dv</t>
  </si>
  <si>
    <t>Стяжка толщиной  от 5 до 10 см</t>
  </si>
  <si>
    <t xml:space="preserve">          A8020.dv</t>
  </si>
  <si>
    <t xml:space="preserve">          A8030.dv</t>
  </si>
  <si>
    <t xml:space="preserve">          A8040.dv</t>
  </si>
  <si>
    <t xml:space="preserve">          A8050.dv</t>
  </si>
  <si>
    <t xml:space="preserve">          A8070.dv</t>
  </si>
  <si>
    <t xml:space="preserve">          A8080.dv</t>
  </si>
  <si>
    <t xml:space="preserve">          A8090.dv</t>
  </si>
  <si>
    <t xml:space="preserve">          A8100.dv</t>
  </si>
  <si>
    <t xml:space="preserve">          A8110.dv</t>
  </si>
  <si>
    <t xml:space="preserve">          A8120.dv</t>
  </si>
  <si>
    <t xml:space="preserve">          A8130.dv</t>
  </si>
  <si>
    <t>Поставка и установка полиэтиленовых/полипропиленовых труб диаметром от 50 до 250 мм (устройство водосточной системы)</t>
  </si>
  <si>
    <t xml:space="preserve">          A8140.dv</t>
  </si>
  <si>
    <t>Наружная обшивка стен оцинкованными сэндвич-панелями</t>
  </si>
  <si>
    <t xml:space="preserve">          A8140.dv10</t>
  </si>
  <si>
    <t>Кровли светопрозрачные поликарбонатные (Стены светопрозрачные поликарбонатные)</t>
  </si>
  <si>
    <t xml:space="preserve">        Технологическое оборудование стандартное</t>
  </si>
  <si>
    <t xml:space="preserve">          A8310.dv</t>
  </si>
  <si>
    <t>Монтаж подвесного крана с талью</t>
  </si>
  <si>
    <t xml:space="preserve">          A8540.dv</t>
  </si>
  <si>
    <t>Монтаж Комкодробилки конвейеров №9, №15</t>
  </si>
  <si>
    <t xml:space="preserve">          A8550.dv</t>
  </si>
  <si>
    <t>Электромагнитные сепараторы на разгрузочных бункерах КЛ9</t>
  </si>
  <si>
    <t xml:space="preserve">          A8560.dv</t>
  </si>
  <si>
    <t>Монтаж Конвейерные весы на КЛ1, КЛ2, КЛ9</t>
  </si>
  <si>
    <t xml:space="preserve">          A8570.dv</t>
  </si>
  <si>
    <t>Монтаж Пересыпное устройство КЛ9 - КЛ10</t>
  </si>
  <si>
    <t xml:space="preserve">          A8580.dv</t>
  </si>
  <si>
    <t>Монтаж Децентрализованная АУ на пересыпн КЛ9/КЛ10</t>
  </si>
  <si>
    <t xml:space="preserve">          smr_pu610</t>
  </si>
  <si>
    <t>1632-2021-2.2.4, 2.1.6-ПУ</t>
  </si>
  <si>
    <t xml:space="preserve">          smr_pu620</t>
  </si>
  <si>
    <t xml:space="preserve">          smr_pu630</t>
  </si>
  <si>
    <t xml:space="preserve">          smr_pu640</t>
  </si>
  <si>
    <t xml:space="preserve">          SMR1309</t>
  </si>
  <si>
    <t>1632-2021-2.2.4, 2.1.6-ОВ</t>
  </si>
  <si>
    <t xml:space="preserve">          SMR1310</t>
  </si>
  <si>
    <t>Монтаж приточной установки П1П1</t>
  </si>
  <si>
    <t xml:space="preserve">          SMR1311</t>
  </si>
  <si>
    <t>Монтаж вытяжной установки В1/В1</t>
  </si>
  <si>
    <t xml:space="preserve">          SMR1312</t>
  </si>
  <si>
    <t xml:space="preserve">          SMR8159</t>
  </si>
  <si>
    <t>Монтаж системы вытяжной вентиляции ВЕ1-ВЕ4</t>
  </si>
  <si>
    <t xml:space="preserve">          SMR8160</t>
  </si>
  <si>
    <t>Монтаж системы вытяжной вентиляции ВЕ5-ВЕ8</t>
  </si>
  <si>
    <t xml:space="preserve">          SMR1313</t>
  </si>
  <si>
    <t>1632-2021-2.2.4, 2.1.6-ВК</t>
  </si>
  <si>
    <t xml:space="preserve">          SMR1314</t>
  </si>
  <si>
    <t>Монтаж трубопроводов системы В2</t>
  </si>
  <si>
    <t xml:space="preserve">          SMR1315</t>
  </si>
  <si>
    <t>Монтаж трубопроводов системы К3</t>
  </si>
  <si>
    <t xml:space="preserve">          SMR8163</t>
  </si>
  <si>
    <t>Монтаж трубопроводов дренажной системы</t>
  </si>
  <si>
    <t xml:space="preserve">          SMR1316</t>
  </si>
  <si>
    <t>Монтаж опор для крепления трубопроводов</t>
  </si>
  <si>
    <t>1632-2021-2.2.4-ВС</t>
  </si>
  <si>
    <t xml:space="preserve">          SMR1317</t>
  </si>
  <si>
    <t xml:space="preserve">          SMR8475</t>
  </si>
  <si>
    <t>Установка ЗРА</t>
  </si>
  <si>
    <t xml:space="preserve">          SMR1323</t>
  </si>
  <si>
    <t>1632-2021-2.2.4-АОВ</t>
  </si>
  <si>
    <t xml:space="preserve">          SMR1324</t>
  </si>
  <si>
    <t xml:space="preserve">          SMR1325</t>
  </si>
  <si>
    <t xml:space="preserve">          SMR1318</t>
  </si>
  <si>
    <t>Монтаж комплексных устройств</t>
  </si>
  <si>
    <t>1632-2021-2.2.4, 2.1.6-ЭОМ</t>
  </si>
  <si>
    <t xml:space="preserve">          SMR1319</t>
  </si>
  <si>
    <t xml:space="preserve">          SMR1320</t>
  </si>
  <si>
    <t xml:space="preserve">          SMR1321</t>
  </si>
  <si>
    <t xml:space="preserve">          SMR1322</t>
  </si>
  <si>
    <t xml:space="preserve">          SMR8161</t>
  </si>
  <si>
    <t xml:space="preserve">          SMR8162</t>
  </si>
  <si>
    <t xml:space="preserve">          SMR1326</t>
  </si>
  <si>
    <t>1632-2021-2.2.4-СТН.СУБ</t>
  </si>
  <si>
    <t xml:space="preserve">          SMR1327</t>
  </si>
  <si>
    <t xml:space="preserve">          SMR1328</t>
  </si>
  <si>
    <t xml:space="preserve">      2.2.5 Пересыпная станция №5 (Шифр 2.2.5)</t>
  </si>
  <si>
    <t xml:space="preserve">            A8660.dv20</t>
  </si>
  <si>
    <t>Изготовление и монтаж арматурных каркасов Плита на отм. +10,870</t>
  </si>
  <si>
    <t>1632-2021-2.2.5, 2.1.6, 2.1.13-КЖ1</t>
  </si>
  <si>
    <t xml:space="preserve">            A8660.dv30</t>
  </si>
  <si>
    <t>Армирование наклонной плиты КГ 6</t>
  </si>
  <si>
    <t xml:space="preserve">            A8660.dv40</t>
  </si>
  <si>
    <t>Армирование наклонной плиты ПС 5</t>
  </si>
  <si>
    <t xml:space="preserve">            A8660.dv50</t>
  </si>
  <si>
    <t>Армирование наклонной плиты КГ 13</t>
  </si>
  <si>
    <t xml:space="preserve">            A8670.dv10</t>
  </si>
  <si>
    <t>Монолитный железобетон плит перекрытий/покрытий Плита на отм. +10,870</t>
  </si>
  <si>
    <t xml:space="preserve">            A8670.dv20</t>
  </si>
  <si>
    <t>Монолитный железобетон наклонной плиты КГ 6</t>
  </si>
  <si>
    <t xml:space="preserve">            A8670.dv30</t>
  </si>
  <si>
    <t>Монолитный железобетон наклонной плиты ПС 5</t>
  </si>
  <si>
    <t xml:space="preserve">            A8670.dv40</t>
  </si>
  <si>
    <t>Монолитный железобетон наклонной плиты КГ 13</t>
  </si>
  <si>
    <t xml:space="preserve">          A8940.dv</t>
  </si>
  <si>
    <t xml:space="preserve">          AGZ1120</t>
  </si>
  <si>
    <t xml:space="preserve">          AGZ1130</t>
  </si>
  <si>
    <t xml:space="preserve">          A8710.dv</t>
  </si>
  <si>
    <t>Монтаж кровельного покрытия сэндвич-панелями</t>
  </si>
  <si>
    <t>1632-2021-2.2.5, 2.1.13-АР</t>
  </si>
  <si>
    <t xml:space="preserve">          A8710.dv10</t>
  </si>
  <si>
    <t xml:space="preserve">          A8720.dv</t>
  </si>
  <si>
    <t xml:space="preserve">          A8740.dv</t>
  </si>
  <si>
    <t xml:space="preserve">          A8750.dv</t>
  </si>
  <si>
    <t xml:space="preserve">          A8760.dv</t>
  </si>
  <si>
    <t xml:space="preserve">          A8770.dv</t>
  </si>
  <si>
    <t>Монтаж ворот</t>
  </si>
  <si>
    <t xml:space="preserve">          A8770.dv10</t>
  </si>
  <si>
    <t>Устройство пароизоляции полов</t>
  </si>
  <si>
    <t xml:space="preserve">          A8770.dv20</t>
  </si>
  <si>
    <t xml:space="preserve">          A8780.dv</t>
  </si>
  <si>
    <t>Монтаж оконных фонарных покрытий из поликарбонатных и акриловых плит Royal Plast  МП20(У)</t>
  </si>
  <si>
    <t xml:space="preserve">          A8790.dv</t>
  </si>
  <si>
    <t xml:space="preserve">          A8800.dv</t>
  </si>
  <si>
    <t>Устройство асфальтобетонных покрытий</t>
  </si>
  <si>
    <t xml:space="preserve">          A10140.dv</t>
  </si>
  <si>
    <t>Монтаж Пересыпное устройство КЛ29-КЛ31</t>
  </si>
  <si>
    <t>1632-2021-2.2.5, 2.1.13-ТХ</t>
  </si>
  <si>
    <t xml:space="preserve">          A10150.dv</t>
  </si>
  <si>
    <t>Монтаж Пересыпное устройство КЛ30-КЛ31</t>
  </si>
  <si>
    <t xml:space="preserve">          A9060.dv</t>
  </si>
  <si>
    <t xml:space="preserve">          A9310.dv</t>
  </si>
  <si>
    <t>Монтаж Комкодробилки конвейеров №9</t>
  </si>
  <si>
    <t xml:space="preserve">          A9320.dv</t>
  </si>
  <si>
    <t>Электромагнитные сепараторы на разгрузочных бункерах  КЛ29, КЛ30</t>
  </si>
  <si>
    <t xml:space="preserve">          A9330.dv</t>
  </si>
  <si>
    <t xml:space="preserve">          A9350.dv</t>
  </si>
  <si>
    <t>Монтаж Децентрализованная АУ на пересыпн КЛ29-30/КЛ31</t>
  </si>
  <si>
    <t xml:space="preserve">          smr_pu650</t>
  </si>
  <si>
    <t>1632-2021-2.2.5-ПУ</t>
  </si>
  <si>
    <t xml:space="preserve">          smr_pu660</t>
  </si>
  <si>
    <t xml:space="preserve">          smr_pu670</t>
  </si>
  <si>
    <t xml:space="preserve">          smr_pu680</t>
  </si>
  <si>
    <t xml:space="preserve">          SMR1329</t>
  </si>
  <si>
    <t>1632-2021-2.2.5-ОВ</t>
  </si>
  <si>
    <t xml:space="preserve">          SMR1330</t>
  </si>
  <si>
    <t>Монтаж приточной установки П1В1</t>
  </si>
  <si>
    <t xml:space="preserve">          SMR1331</t>
  </si>
  <si>
    <t xml:space="preserve">          SMR8158</t>
  </si>
  <si>
    <t>Монтаж приточной установки ВЕ1</t>
  </si>
  <si>
    <t xml:space="preserve">          SMR1332</t>
  </si>
  <si>
    <t>1632-2021-2.2.5, 2.1.13-ВК</t>
  </si>
  <si>
    <t xml:space="preserve">          SMR1333</t>
  </si>
  <si>
    <t xml:space="preserve">          SMR1334</t>
  </si>
  <si>
    <t xml:space="preserve">          SMR1335</t>
  </si>
  <si>
    <t>1632-2021-2.2.5, 2.1.13-ВС</t>
  </si>
  <si>
    <t xml:space="preserve">          SMR1336</t>
  </si>
  <si>
    <t xml:space="preserve">          SMR1337</t>
  </si>
  <si>
    <t>1632-2021-2.2.5-АОВ</t>
  </si>
  <si>
    <t xml:space="preserve">          SMR1338</t>
  </si>
  <si>
    <t xml:space="preserve">          SMR1339</t>
  </si>
  <si>
    <t xml:space="preserve">          SMR1340</t>
  </si>
  <si>
    <t>1632-2021-2.2.5-ЭОМ</t>
  </si>
  <si>
    <t xml:space="preserve">          SMR1341</t>
  </si>
  <si>
    <t xml:space="preserve">          SMR1342</t>
  </si>
  <si>
    <t xml:space="preserve">          SMR1343</t>
  </si>
  <si>
    <t xml:space="preserve">          SMR1344</t>
  </si>
  <si>
    <t xml:space="preserve">          SMR8156</t>
  </si>
  <si>
    <t xml:space="preserve">          SMR8157</t>
  </si>
  <si>
    <t xml:space="preserve">        Электромонтажные работы в ЭП-5</t>
  </si>
  <si>
    <t xml:space="preserve">          smr_rhm38</t>
  </si>
  <si>
    <t>1965-2023-2.1.2,2.1.7-ЭП5-КНС</t>
  </si>
  <si>
    <t xml:space="preserve">          smr_rhm39</t>
  </si>
  <si>
    <t xml:space="preserve">          smr_rhm40</t>
  </si>
  <si>
    <t xml:space="preserve">          smr_rhm41</t>
  </si>
  <si>
    <t xml:space="preserve">          smr_rhm42</t>
  </si>
  <si>
    <t>Прокладка металлорукава (КГ-2/7)</t>
  </si>
  <si>
    <t xml:space="preserve">          smr_rhm43</t>
  </si>
  <si>
    <t xml:space="preserve">          smr_rhm44</t>
  </si>
  <si>
    <t>Монтаж лотка (ПС-5, КГ-13)</t>
  </si>
  <si>
    <t xml:space="preserve">          smr_rhm45</t>
  </si>
  <si>
    <t>Монтаж профиля (ПС-5, КГ-13)</t>
  </si>
  <si>
    <t xml:space="preserve">          smr_rhm46</t>
  </si>
  <si>
    <t>Монтаж заземляющей перемычки (ПС-5, КГ-13)</t>
  </si>
  <si>
    <t xml:space="preserve">          smr_rhm47</t>
  </si>
  <si>
    <t>Монтаж заземляющего проводника (ПС-5, КГ-13)</t>
  </si>
  <si>
    <t xml:space="preserve">          smr_rhm48</t>
  </si>
  <si>
    <t>Прокладка металлорукава  (ПС-5, КГ-13)</t>
  </si>
  <si>
    <t xml:space="preserve">          smr_rhm49</t>
  </si>
  <si>
    <t>Заделка кабеля (ПС-5, КГ-13)</t>
  </si>
  <si>
    <t xml:space="preserve">          smr_rhm50</t>
  </si>
  <si>
    <t>Монтаж лотка (ПС-6)</t>
  </si>
  <si>
    <t>1965-2023-2.2.6-ЭП5-КНС</t>
  </si>
  <si>
    <t xml:space="preserve">          smr_rhm51</t>
  </si>
  <si>
    <t>Монтаж профиля (ПС-6)</t>
  </si>
  <si>
    <t xml:space="preserve">          smr_rhm52</t>
  </si>
  <si>
    <t>Монтаж заземляющей перемычки (ПС-6)</t>
  </si>
  <si>
    <t xml:space="preserve">          smr_rhm53</t>
  </si>
  <si>
    <t>Монтаж заземляющего проводника (ПС-6)</t>
  </si>
  <si>
    <t xml:space="preserve">          smr_rhm54</t>
  </si>
  <si>
    <t>Прокладка металлорукава (ПС-6)</t>
  </si>
  <si>
    <t xml:space="preserve">          smr_rhm55</t>
  </si>
  <si>
    <t>Заделка кабеля (ПС-6)</t>
  </si>
  <si>
    <t xml:space="preserve">          smr_rhm99</t>
  </si>
  <si>
    <t>02-01-05_СМР_ОБ_ЭП5</t>
  </si>
  <si>
    <t xml:space="preserve">      2.2.6 Пересыпная станция №6 (Шифр 2.2.6)</t>
  </si>
  <si>
    <t xml:space="preserve">            A9460.dv</t>
  </si>
  <si>
    <t>Устройство входных групп</t>
  </si>
  <si>
    <t>1632-2021-2.2.6-КЖ1</t>
  </si>
  <si>
    <t xml:space="preserve">            A9460.dv10</t>
  </si>
  <si>
    <t>Монолитный железобетон плит перекрытий/покрытий Плита на отм.+6,970</t>
  </si>
  <si>
    <t xml:space="preserve">            A9500.dv10</t>
  </si>
  <si>
    <t>Изготовление и монтаж арматурной сетки (выше 0,00) Плита на отм.+6,970</t>
  </si>
  <si>
    <t xml:space="preserve">          A9790.dv</t>
  </si>
  <si>
    <t>1632-2021-2.2.6-КМ</t>
  </si>
  <si>
    <t xml:space="preserve">          A9510.dv</t>
  </si>
  <si>
    <t>1632-2021-2.2.6-АР</t>
  </si>
  <si>
    <t xml:space="preserve">          A9520.dv</t>
  </si>
  <si>
    <t xml:space="preserve">          A9540.dv</t>
  </si>
  <si>
    <t xml:space="preserve">          A9550.dv</t>
  </si>
  <si>
    <t xml:space="preserve">          A9560.dv</t>
  </si>
  <si>
    <t xml:space="preserve">          A9590.dv</t>
  </si>
  <si>
    <t xml:space="preserve">          A9600.dv</t>
  </si>
  <si>
    <t xml:space="preserve">          A9610.dv</t>
  </si>
  <si>
    <t xml:space="preserve">          A9620.dv</t>
  </si>
  <si>
    <t xml:space="preserve">          A9640.dv</t>
  </si>
  <si>
    <t xml:space="preserve">          A9650.dv</t>
  </si>
  <si>
    <t xml:space="preserve">          A9660.dv</t>
  </si>
  <si>
    <t xml:space="preserve">          A9670.dv</t>
  </si>
  <si>
    <t xml:space="preserve">          A9680.dv</t>
  </si>
  <si>
    <t xml:space="preserve">          A9690.dv</t>
  </si>
  <si>
    <t xml:space="preserve">          A9700.dv</t>
  </si>
  <si>
    <t xml:space="preserve">          A9710.dv</t>
  </si>
  <si>
    <t xml:space="preserve">          A9720.dv</t>
  </si>
  <si>
    <t xml:space="preserve">          A9730.dv</t>
  </si>
  <si>
    <t xml:space="preserve">          A9740.dv</t>
  </si>
  <si>
    <t xml:space="preserve">          A9740.dv10</t>
  </si>
  <si>
    <t>Монтаж поликарбоната Роялпласт</t>
  </si>
  <si>
    <t xml:space="preserve">          A10110.dv</t>
  </si>
  <si>
    <t>Монтаж крана подвесного электрический однобалочный</t>
  </si>
  <si>
    <t>1632-2021-2.2.6-ТХ</t>
  </si>
  <si>
    <t xml:space="preserve">          A10120.dv</t>
  </si>
  <si>
    <t>Монтаж электромагнитные сепараторы</t>
  </si>
  <si>
    <t xml:space="preserve">          A10130.dv</t>
  </si>
  <si>
    <t>Монтаж конвейерные весы</t>
  </si>
  <si>
    <t xml:space="preserve">          A10160.dv</t>
  </si>
  <si>
    <t>Монтаж децентрализованной аспирационной установки</t>
  </si>
  <si>
    <t xml:space="preserve">          A9900.dv</t>
  </si>
  <si>
    <t>Монтаж таль ручная передвижная</t>
  </si>
  <si>
    <t xml:space="preserve">          smr_pu690</t>
  </si>
  <si>
    <t>1632-2021-2.2.6, 2.1.13-ПУ</t>
  </si>
  <si>
    <t xml:space="preserve">          smr_pu700</t>
  </si>
  <si>
    <t xml:space="preserve">          smr_pu710</t>
  </si>
  <si>
    <t xml:space="preserve">          smr_pu720</t>
  </si>
  <si>
    <t xml:space="preserve">          SMR0997</t>
  </si>
  <si>
    <t>1632-2021-2.2.6-ОВ</t>
  </si>
  <si>
    <t xml:space="preserve">          SMR0998</t>
  </si>
  <si>
    <t>Монтаж вытяжных вентиляторов</t>
  </si>
  <si>
    <t xml:space="preserve">          SMR0999</t>
  </si>
  <si>
    <t>1632-2021-2.2.6-ВК</t>
  </si>
  <si>
    <t xml:space="preserve">          SMR1000</t>
  </si>
  <si>
    <t xml:space="preserve">          SMR1001</t>
  </si>
  <si>
    <t xml:space="preserve">          SMR1002</t>
  </si>
  <si>
    <t>1632-2021-2.2.6-ВС</t>
  </si>
  <si>
    <t xml:space="preserve">          SMR1003</t>
  </si>
  <si>
    <t xml:space="preserve">          SMR1004</t>
  </si>
  <si>
    <t>1632-2021-2.2.6-ЭОМ</t>
  </si>
  <si>
    <t xml:space="preserve">          SMR1005</t>
  </si>
  <si>
    <t xml:space="preserve">          SMR1006</t>
  </si>
  <si>
    <t xml:space="preserve">          SMR1007</t>
  </si>
  <si>
    <t xml:space="preserve">          SMR1008</t>
  </si>
  <si>
    <t xml:space="preserve">          SMR8154</t>
  </si>
  <si>
    <t xml:space="preserve">          SMR8155</t>
  </si>
  <si>
    <t xml:space="preserve">          SMR1009</t>
  </si>
  <si>
    <t>1632-2021-2.2.6-СТН.СУБ</t>
  </si>
  <si>
    <t xml:space="preserve">          SMR1010</t>
  </si>
  <si>
    <t xml:space="preserve">          SMR1011</t>
  </si>
  <si>
    <t xml:space="preserve">      2.2.7 Приводная станция (ПрС) (Шифр 2.2.7)</t>
  </si>
  <si>
    <t xml:space="preserve">          Фундаменты, ростверки</t>
  </si>
  <si>
    <t xml:space="preserve">            A10500.dv4</t>
  </si>
  <si>
    <t>Изготовление и монтаж арматурных каркасов стен цоколя</t>
  </si>
  <si>
    <t>1632-2021-2.2.7-КЖ02</t>
  </si>
  <si>
    <t xml:space="preserve">            A10500.dv5</t>
  </si>
  <si>
    <t>Монолитный железобетон стен цоколя</t>
  </si>
  <si>
    <t xml:space="preserve">            A10570.dv</t>
  </si>
  <si>
    <t>Монолитный железобетон плит перекрытий/покрытий</t>
  </si>
  <si>
    <t>1632-2021-2.2.7-КЖ1</t>
  </si>
  <si>
    <t xml:space="preserve">            A10590.dv</t>
  </si>
  <si>
    <t>Изготовление и монтаж арматурных каркасов (выше 0,00)</t>
  </si>
  <si>
    <t xml:space="preserve">          A10730.dv10</t>
  </si>
  <si>
    <t>1632-2021-2.2.7-КМ</t>
  </si>
  <si>
    <t xml:space="preserve">          A10740.dv</t>
  </si>
  <si>
    <t xml:space="preserve">          A10740.dv20</t>
  </si>
  <si>
    <t xml:space="preserve">          AGZ1140</t>
  </si>
  <si>
    <t xml:space="preserve">          AGZ1150</t>
  </si>
  <si>
    <t xml:space="preserve">          A10600.dv</t>
  </si>
  <si>
    <t>1632-2021-2.2.7-АР</t>
  </si>
  <si>
    <t xml:space="preserve">          A10610.dv</t>
  </si>
  <si>
    <t xml:space="preserve">          A10630.dv</t>
  </si>
  <si>
    <t xml:space="preserve">          A10640.dv</t>
  </si>
  <si>
    <t xml:space="preserve">          A10640.dv10</t>
  </si>
  <si>
    <t>Кровли из сэндвич-панелей</t>
  </si>
  <si>
    <t xml:space="preserve">          A10650.dv</t>
  </si>
  <si>
    <t xml:space="preserve">          A10660.dv</t>
  </si>
  <si>
    <t xml:space="preserve">          A10660.dv10</t>
  </si>
  <si>
    <t xml:space="preserve">          A10660.dv20</t>
  </si>
  <si>
    <t xml:space="preserve">          A10660.dv30</t>
  </si>
  <si>
    <t xml:space="preserve">          A10660.dv40</t>
  </si>
  <si>
    <t xml:space="preserve">          A10660.dv50</t>
  </si>
  <si>
    <t xml:space="preserve">          A10660.dv60</t>
  </si>
  <si>
    <t xml:space="preserve">          A10660.dv70</t>
  </si>
  <si>
    <t xml:space="preserve">          A10670.dv</t>
  </si>
  <si>
    <t xml:space="preserve">          A10680.dv</t>
  </si>
  <si>
    <t xml:space="preserve">          A10690.dv</t>
  </si>
  <si>
    <t xml:space="preserve">          A10700.dv</t>
  </si>
  <si>
    <t xml:space="preserve">          A10710.dv</t>
  </si>
  <si>
    <t xml:space="preserve">          A10720.dv</t>
  </si>
  <si>
    <t xml:space="preserve">          A10720.dv10</t>
  </si>
  <si>
    <t xml:space="preserve">          A10760.dv</t>
  </si>
  <si>
    <t>1632-2021-2.2.7-ТХ</t>
  </si>
  <si>
    <t xml:space="preserve">          A10760.dv10</t>
  </si>
  <si>
    <t>Монтаж Аварийный разгрузочный бункер КЛ34</t>
  </si>
  <si>
    <t xml:space="preserve">          A10760.dv20</t>
  </si>
  <si>
    <t>Монтаж Конвейера ленточного КЛ34 (в зоне ПрС)</t>
  </si>
  <si>
    <t xml:space="preserve">          A10760.dv30</t>
  </si>
  <si>
    <t>Монтаж Конвейера ленточного КЛ19 (в зоне ПрС)</t>
  </si>
  <si>
    <t xml:space="preserve">          smr_pu730</t>
  </si>
  <si>
    <t>1632-2021-2.2.7-ПУ</t>
  </si>
  <si>
    <t xml:space="preserve">          smr_pu740</t>
  </si>
  <si>
    <t xml:space="preserve">          smr_pu750</t>
  </si>
  <si>
    <t xml:space="preserve">          smr_pu760</t>
  </si>
  <si>
    <t xml:space="preserve">          SMR0630</t>
  </si>
  <si>
    <t>1632-2021-2.2.7-ВК</t>
  </si>
  <si>
    <t xml:space="preserve">          SMR0631</t>
  </si>
  <si>
    <t>Прокладка трубопроводов (система В2)</t>
  </si>
  <si>
    <t xml:space="preserve">          SMR0632</t>
  </si>
  <si>
    <t>Прокладка трубопроводов (система К3)</t>
  </si>
  <si>
    <t xml:space="preserve">          SMR0633</t>
  </si>
  <si>
    <t>1632-2021-2.2.7-ОВ</t>
  </si>
  <si>
    <t xml:space="preserve">          SMR0634</t>
  </si>
  <si>
    <t>Монтаж приточной установки П1</t>
  </si>
  <si>
    <t xml:space="preserve">          SMR0635</t>
  </si>
  <si>
    <t>Монтаж вытяжной установки В1</t>
  </si>
  <si>
    <t xml:space="preserve">          SMR0636</t>
  </si>
  <si>
    <t>Монтаж вытяжной установки В2</t>
  </si>
  <si>
    <t xml:space="preserve">          SMR0637</t>
  </si>
  <si>
    <t xml:space="preserve">          SMR8152</t>
  </si>
  <si>
    <t>Монтаж вытяжной установки ПЕ</t>
  </si>
  <si>
    <t xml:space="preserve">          SMR8153</t>
  </si>
  <si>
    <t>Монтаж вытяжной установки ВЕ1</t>
  </si>
  <si>
    <t xml:space="preserve">          SMR0658</t>
  </si>
  <si>
    <t>1632-2021-2.2.7, 2.1.3-ПТ</t>
  </si>
  <si>
    <t xml:space="preserve">          SMR0659</t>
  </si>
  <si>
    <t xml:space="preserve">          SMR0660</t>
  </si>
  <si>
    <t xml:space="preserve">          SMR0638</t>
  </si>
  <si>
    <t>1632-2021-2.2.7-ЭОМ</t>
  </si>
  <si>
    <t xml:space="preserve">          SMR0639</t>
  </si>
  <si>
    <t xml:space="preserve">          SMR0640</t>
  </si>
  <si>
    <t xml:space="preserve">          SMR0641</t>
  </si>
  <si>
    <t xml:space="preserve">          SMR0642</t>
  </si>
  <si>
    <t xml:space="preserve">          SMR8150</t>
  </si>
  <si>
    <t xml:space="preserve">          SMR8151</t>
  </si>
  <si>
    <t xml:space="preserve">        Электромонтажные работы в ЭП-9</t>
  </si>
  <si>
    <t xml:space="preserve">          smr_rhm103</t>
  </si>
  <si>
    <t>Монтаж шкафов (ПРС)</t>
  </si>
  <si>
    <t>02-01-09_СМР_ОБ_ЭП9</t>
  </si>
  <si>
    <t xml:space="preserve">          smr_rhm85</t>
  </si>
  <si>
    <t>Монтаж лотка (ПРС)</t>
  </si>
  <si>
    <t>1965-2023-2.2.7-ЭП9-КНС</t>
  </si>
  <si>
    <t xml:space="preserve">          smr_rhm86</t>
  </si>
  <si>
    <t>Монтаж профиля (ПРС)</t>
  </si>
  <si>
    <t xml:space="preserve">          smr_rhm87</t>
  </si>
  <si>
    <t>Монтаж заземляющей перемычки (ПРС)</t>
  </si>
  <si>
    <t xml:space="preserve">          smr_rhm88</t>
  </si>
  <si>
    <t>Монтаж заземляющего проводника (ПРС)</t>
  </si>
  <si>
    <t xml:space="preserve">          smr_rhm89</t>
  </si>
  <si>
    <t>Прокладка металлорукава (ПРС)</t>
  </si>
  <si>
    <t xml:space="preserve">          smr_rhm90</t>
  </si>
  <si>
    <t>Заделка кабеля (ПРС)</t>
  </si>
  <si>
    <t xml:space="preserve">          SMR0643</t>
  </si>
  <si>
    <t>1632-2021-2.2.7-ПС.СУБ</t>
  </si>
  <si>
    <t xml:space="preserve">          SMR0644</t>
  </si>
  <si>
    <t xml:space="preserve">          SMR0645</t>
  </si>
  <si>
    <t xml:space="preserve">          SMR0646</t>
  </si>
  <si>
    <t xml:space="preserve">          SMR0647</t>
  </si>
  <si>
    <t xml:space="preserve">          SMR0655</t>
  </si>
  <si>
    <t>1632-2021-2.2.7-АОВ</t>
  </si>
  <si>
    <t xml:space="preserve">          SMR0656</t>
  </si>
  <si>
    <t xml:space="preserve">          SMR0657</t>
  </si>
  <si>
    <t xml:space="preserve">          SMR0651</t>
  </si>
  <si>
    <t>Монтаж блоков управления</t>
  </si>
  <si>
    <t>1632-2021-2.2.7-АУПТ</t>
  </si>
  <si>
    <t xml:space="preserve">          SMR0652</t>
  </si>
  <si>
    <t xml:space="preserve">          SMR0653</t>
  </si>
  <si>
    <t xml:space="preserve">          SMR0654</t>
  </si>
  <si>
    <t xml:space="preserve">          SMR0648</t>
  </si>
  <si>
    <t>Монтаж видеокамер</t>
  </si>
  <si>
    <t>1632-2021-2.2.7-СТН.СУБ</t>
  </si>
  <si>
    <t xml:space="preserve">          SMR0649</t>
  </si>
  <si>
    <t xml:space="preserve">          SMR0650</t>
  </si>
  <si>
    <t xml:space="preserve">    3. Грузовые склады</t>
  </si>
  <si>
    <t xml:space="preserve">      3.1 Крытый склад №1 (Шифр 3.1)</t>
  </si>
  <si>
    <t xml:space="preserve">          A2550.dv90</t>
  </si>
  <si>
    <t>Подливка под рельсовые пути</t>
  </si>
  <si>
    <t>1632-2021-3.1-КЖ1.СУБ</t>
  </si>
  <si>
    <t xml:space="preserve">            A98420</t>
  </si>
  <si>
    <t>Монолитный железобетон Пандус</t>
  </si>
  <si>
    <t xml:space="preserve">        Конструкции деревянные</t>
  </si>
  <si>
    <t xml:space="preserve">          Работы ООО "ССК" 45 - 57/1</t>
  </si>
  <si>
    <t xml:space="preserve">            Монтаж галереи в осях 9 - 56</t>
  </si>
  <si>
    <t xml:space="preserve">              A102210</t>
  </si>
  <si>
    <t>Монтаж галереи в осях 55-56</t>
  </si>
  <si>
    <t>1632-2021-3.1-КД.СУБ</t>
  </si>
  <si>
    <t xml:space="preserve">              A102220</t>
  </si>
  <si>
    <t>Монтаж галереи в осях 53-54</t>
  </si>
  <si>
    <t xml:space="preserve">              A102230</t>
  </si>
  <si>
    <t>Монтаж галереи в осях 51-52</t>
  </si>
  <si>
    <t xml:space="preserve">              A102240</t>
  </si>
  <si>
    <t>Монтаж галереи в осях 49-50</t>
  </si>
  <si>
    <t xml:space="preserve">              A102250</t>
  </si>
  <si>
    <t>Монтаж галереи в осях 47-48</t>
  </si>
  <si>
    <t xml:space="preserve">              A102260</t>
  </si>
  <si>
    <t>Монтаж галереи в осях 45-46</t>
  </si>
  <si>
    <t xml:space="preserve">              A102270</t>
  </si>
  <si>
    <t>Монтаж галереи в осях 43-44</t>
  </si>
  <si>
    <t xml:space="preserve">              A102280</t>
  </si>
  <si>
    <t>Монтаж галереи в осях 41-42</t>
  </si>
  <si>
    <t xml:space="preserve">              A102290</t>
  </si>
  <si>
    <t>Монтаж галереи в осях 39-40</t>
  </si>
  <si>
    <t xml:space="preserve">              A102300</t>
  </si>
  <si>
    <t>Монтаж галереи в осях 37-38</t>
  </si>
  <si>
    <t xml:space="preserve">              A102310</t>
  </si>
  <si>
    <t>Монтаж галереи в осях 35-36</t>
  </si>
  <si>
    <t xml:space="preserve">              A102320</t>
  </si>
  <si>
    <t>Монтаж галереи в осях 33-34</t>
  </si>
  <si>
    <t xml:space="preserve">              A102330</t>
  </si>
  <si>
    <t>Монтаж галереи в осях 31-32</t>
  </si>
  <si>
    <t xml:space="preserve">              A102340</t>
  </si>
  <si>
    <t>Монтаж галереи в осях 29-30</t>
  </si>
  <si>
    <t xml:space="preserve">            Монтаж фахверка в оси 57</t>
  </si>
  <si>
    <t xml:space="preserve">              A101990</t>
  </si>
  <si>
    <t>Монтаж фахверка в оси 57</t>
  </si>
  <si>
    <t xml:space="preserve">            Монтаж прогонов в в осях 40-57/1</t>
  </si>
  <si>
    <t xml:space="preserve">              A102780</t>
  </si>
  <si>
    <t>Монтаж прогонов в осях 40-57/1</t>
  </si>
  <si>
    <t xml:space="preserve">          Приводная башня</t>
  </si>
  <si>
    <t xml:space="preserve">            A460.dv</t>
  </si>
  <si>
    <t>1632-2021-3.1-КМ.1</t>
  </si>
  <si>
    <t xml:space="preserve">            A460.dv10</t>
  </si>
  <si>
    <t xml:space="preserve">            A460.dv20</t>
  </si>
  <si>
    <t xml:space="preserve">            A480.dv</t>
  </si>
  <si>
    <t xml:space="preserve">          Приемная башня</t>
  </si>
  <si>
    <t xml:space="preserve">            A480.dv30</t>
  </si>
  <si>
    <t>Устройство монолитных перекрытий</t>
  </si>
  <si>
    <t>1632-2021-3.1-КМ.2</t>
  </si>
  <si>
    <t xml:space="preserve">            SMR0714</t>
  </si>
  <si>
    <t xml:space="preserve">            SMR8315</t>
  </si>
  <si>
    <t xml:space="preserve">            SMR8325</t>
  </si>
  <si>
    <t xml:space="preserve">            SMR8335</t>
  </si>
  <si>
    <t xml:space="preserve">          Пристроенные помещения</t>
  </si>
  <si>
    <t xml:space="preserve">            SMR0716</t>
  </si>
  <si>
    <t>1632-2021-3.1-КМ.3</t>
  </si>
  <si>
    <t xml:space="preserve">            SMR8345</t>
  </si>
  <si>
    <t xml:space="preserve">            SMR8355</t>
  </si>
  <si>
    <t xml:space="preserve">          Пожарные лестницы</t>
  </si>
  <si>
    <t xml:space="preserve">            SMR0720</t>
  </si>
  <si>
    <t>1632-2021-3.1-КМ.4</t>
  </si>
  <si>
    <t xml:space="preserve">            SMR8365</t>
  </si>
  <si>
    <t xml:space="preserve">            SMR8375</t>
  </si>
  <si>
    <t xml:space="preserve">          Рельсовые пути галереи</t>
  </si>
  <si>
    <t xml:space="preserve">            SMR0726</t>
  </si>
  <si>
    <t>Монтаж подкрановых путей</t>
  </si>
  <si>
    <t>1632-2021-3.1-КМ.5</t>
  </si>
  <si>
    <t>Северный Путь</t>
  </si>
  <si>
    <t xml:space="preserve">            SMR0727</t>
  </si>
  <si>
    <t>Монтаж пластин</t>
  </si>
  <si>
    <t xml:space="preserve">            SMR0728</t>
  </si>
  <si>
    <t>Нанесение АКЗ</t>
  </si>
  <si>
    <t xml:space="preserve">            SMR8915</t>
  </si>
  <si>
    <t>Монтаж анкеров</t>
  </si>
  <si>
    <t xml:space="preserve">          Площадки и лестница кливленд-каскада</t>
  </si>
  <si>
    <t xml:space="preserve">            SMR8266</t>
  </si>
  <si>
    <t>1632-2021-3.1-КМ.6</t>
  </si>
  <si>
    <t xml:space="preserve">            SMR8385</t>
  </si>
  <si>
    <t xml:space="preserve">            SMR8395</t>
  </si>
  <si>
    <t xml:space="preserve">          Сварные пластины</t>
  </si>
  <si>
    <t xml:space="preserve">            SMR8270</t>
  </si>
  <si>
    <t>Монтаж сварных пластин</t>
  </si>
  <si>
    <t>1632-2021-3.1-КМ.7</t>
  </si>
  <si>
    <t xml:space="preserve">            SMR8271</t>
  </si>
  <si>
    <t>Монтаж монтажных прокладок</t>
  </si>
  <si>
    <t xml:space="preserve">          Комплекс работ по монтажу кровельного покрытия</t>
  </si>
  <si>
    <t xml:space="preserve">            A12140.dv24</t>
  </si>
  <si>
    <t>Монтаж кровельного покрытия из проф. листа по высоте здания до 50м</t>
  </si>
  <si>
    <t>1632-2021-3.1-АС</t>
  </si>
  <si>
    <t xml:space="preserve">          Комплекс работ по монтажу кровельных панелей (пристройки)</t>
  </si>
  <si>
    <t xml:space="preserve">            A12140.dv26</t>
  </si>
  <si>
    <t>Монтаж кровельного покрытия из проф. листа по высоте здания до 25м</t>
  </si>
  <si>
    <t xml:space="preserve">            A12140.dv27</t>
  </si>
  <si>
    <t xml:space="preserve">          Комплекс работ по монтажу кровельных панелей (сэндвич-панели)</t>
  </si>
  <si>
    <t xml:space="preserve">            A12140.dv28</t>
  </si>
  <si>
    <t>Монтаж кровельного покрытия из многослойных панелей по высоте здания до 50м</t>
  </si>
  <si>
    <t xml:space="preserve">          Комплекс работ по монтажу кровельного и стенового покрытия</t>
  </si>
  <si>
    <t xml:space="preserve">            A12140.dv29</t>
  </si>
  <si>
    <t xml:space="preserve">          Комплекс работ по монтажу стенового покрытия</t>
  </si>
  <si>
    <t xml:space="preserve">            A12140.dv30</t>
  </si>
  <si>
    <t xml:space="preserve">            A12140.dv31</t>
  </si>
  <si>
    <t xml:space="preserve">            A12140.dv46</t>
  </si>
  <si>
    <t>Монтаж ограждающих конструкций стен из сэндвич-панелей</t>
  </si>
  <si>
    <t xml:space="preserve">          Прочие работы</t>
  </si>
  <si>
    <t xml:space="preserve">            A12140.dv32</t>
  </si>
  <si>
    <t>Установка и разборка наружных инвентарных лесов высотой до 16 м</t>
  </si>
  <si>
    <t xml:space="preserve">          Отделка стен</t>
  </si>
  <si>
    <t xml:space="preserve">            SMR0729</t>
  </si>
  <si>
    <t>1632-2021-3.1-АР.СУБ</t>
  </si>
  <si>
    <t xml:space="preserve">            SMR0730</t>
  </si>
  <si>
    <t>Монтаж стеклопластика</t>
  </si>
  <si>
    <t xml:space="preserve">            SMR0731</t>
  </si>
  <si>
    <t>Монтаж сэндвич-панелей</t>
  </si>
  <si>
    <t xml:space="preserve">            SMR0732</t>
  </si>
  <si>
    <t>Нанесение штукатурки</t>
  </si>
  <si>
    <t xml:space="preserve">          Отделка кровли</t>
  </si>
  <si>
    <t xml:space="preserve">            SMR0733</t>
  </si>
  <si>
    <t xml:space="preserve">            SMR0734</t>
  </si>
  <si>
    <t xml:space="preserve">          Заполнение дверных и оконных проемов</t>
  </si>
  <si>
    <t xml:space="preserve">            SMR0735</t>
  </si>
  <si>
    <t xml:space="preserve">            SMR0736</t>
  </si>
  <si>
    <t xml:space="preserve">            Отделка помещений на отм. 0,000</t>
  </si>
  <si>
    <t xml:space="preserve">              SMR0737</t>
  </si>
  <si>
    <t xml:space="preserve">              SMR0738</t>
  </si>
  <si>
    <t>Укладка кермачиской плитки</t>
  </si>
  <si>
    <t xml:space="preserve">              SMR0739</t>
  </si>
  <si>
    <t xml:space="preserve">            Отделка помещений на отм. +27,500</t>
  </si>
  <si>
    <t xml:space="preserve">              SMR0740</t>
  </si>
  <si>
    <t xml:space="preserve">              SMR0741</t>
  </si>
  <si>
    <t>Выравнивание шпаклевкой, водоэмульсионная окраска</t>
  </si>
  <si>
    <t xml:space="preserve">          Отделка полов</t>
  </si>
  <si>
    <t xml:space="preserve">            SMR0742</t>
  </si>
  <si>
    <t>Покрытие грунтовкой</t>
  </si>
  <si>
    <t xml:space="preserve">            SMR0743</t>
  </si>
  <si>
    <t>Покрытие керамогранитом</t>
  </si>
  <si>
    <t xml:space="preserve">            SMR0744</t>
  </si>
  <si>
    <t>Покрытие керамической плиткой</t>
  </si>
  <si>
    <t xml:space="preserve">          Водосточная система</t>
  </si>
  <si>
    <t xml:space="preserve">            SMR0745</t>
  </si>
  <si>
    <t xml:space="preserve">          A1260.dv</t>
  </si>
  <si>
    <t xml:space="preserve">          A1290.dv</t>
  </si>
  <si>
    <t>Монтаж Мобильный бункер</t>
  </si>
  <si>
    <t xml:space="preserve">          A530.dv</t>
  </si>
  <si>
    <t>Монтаж Клапан спринклерный DPV-1 диам. 1</t>
  </si>
  <si>
    <t xml:space="preserve">          A530.dv10</t>
  </si>
  <si>
    <t>Монтаж Трубопроводов ТХ</t>
  </si>
  <si>
    <t xml:space="preserve">          A780.dv</t>
  </si>
  <si>
    <t xml:space="preserve">        Система пылеудаления</t>
  </si>
  <si>
    <t xml:space="preserve">          SMR1023</t>
  </si>
  <si>
    <t>Монтаж трубопроводов ТХ</t>
  </si>
  <si>
    <t>1632-2021-3.1-ПУ</t>
  </si>
  <si>
    <t xml:space="preserve">          SMR1024</t>
  </si>
  <si>
    <t xml:space="preserve">          SMR1025</t>
  </si>
  <si>
    <t>Монтаж креплений трубопроводов</t>
  </si>
  <si>
    <t xml:space="preserve">          SMR1026</t>
  </si>
  <si>
    <t>Прокладка проводов</t>
  </si>
  <si>
    <t xml:space="preserve">          SMR1012</t>
  </si>
  <si>
    <t>Монтаж водомерного узла системы В1</t>
  </si>
  <si>
    <t>1632-2021-3.1-ВК</t>
  </si>
  <si>
    <t xml:space="preserve">          SMR1013</t>
  </si>
  <si>
    <t>Монтаж трубопроводов системы В1</t>
  </si>
  <si>
    <t xml:space="preserve">          SMR1014</t>
  </si>
  <si>
    <t>Монтаж электронагревателей системы Т3</t>
  </si>
  <si>
    <t xml:space="preserve">          SMR1015</t>
  </si>
  <si>
    <t>Монтаж трубопроводов системы Т3</t>
  </si>
  <si>
    <t xml:space="preserve">          SMR1016</t>
  </si>
  <si>
    <t>Монтаж сантехнических приборов системы К1</t>
  </si>
  <si>
    <t xml:space="preserve">          SMR1017</t>
  </si>
  <si>
    <t>Монтаж трубопроводов системы К1</t>
  </si>
  <si>
    <t xml:space="preserve">          SMR1018</t>
  </si>
  <si>
    <t xml:space="preserve">          SMR1019</t>
  </si>
  <si>
    <t>Монтаж трубопроводов системы Д</t>
  </si>
  <si>
    <t xml:space="preserve">          SMR1020</t>
  </si>
  <si>
    <t>1632-2021-3.1-ОВ</t>
  </si>
  <si>
    <t xml:space="preserve">          SMR1021</t>
  </si>
  <si>
    <t>Монтаж вентиляторов</t>
  </si>
  <si>
    <t xml:space="preserve">          SMR1022</t>
  </si>
  <si>
    <t xml:space="preserve">          SMR0754</t>
  </si>
  <si>
    <t>1632-2021-3.1, 3.2-ВС</t>
  </si>
  <si>
    <t xml:space="preserve">          SMR0755</t>
  </si>
  <si>
    <t>Монтаж опор трубопровода</t>
  </si>
  <si>
    <t xml:space="preserve">          SMR1027</t>
  </si>
  <si>
    <t>1632-2021-3.1-ЭОМ</t>
  </si>
  <si>
    <t xml:space="preserve">          SMR1028</t>
  </si>
  <si>
    <t xml:space="preserve">          SMR1029</t>
  </si>
  <si>
    <t xml:space="preserve">          SMR1030</t>
  </si>
  <si>
    <t xml:space="preserve">          SMR1031</t>
  </si>
  <si>
    <t xml:space="preserve">        Электромонтажные работы в ЭП-3</t>
  </si>
  <si>
    <t xml:space="preserve">          smr_rhm26</t>
  </si>
  <si>
    <t>Монтаж лотка (КС-1)</t>
  </si>
  <si>
    <t>1965-2023-3.1-ЭП3-КНС</t>
  </si>
  <si>
    <t xml:space="preserve">          smr_rhm27</t>
  </si>
  <si>
    <t>Монтаж профиля (КС-1)</t>
  </si>
  <si>
    <t xml:space="preserve">          smr_rhm28</t>
  </si>
  <si>
    <t>Монтаж заземляющей перемычки (КС-1)</t>
  </si>
  <si>
    <t xml:space="preserve">          smr_rhm29</t>
  </si>
  <si>
    <t>Монтаж заземляющего проводника (КС-1)</t>
  </si>
  <si>
    <t xml:space="preserve">          smr_rhm30</t>
  </si>
  <si>
    <t>Прокладка металлорукава (КС-1)</t>
  </si>
  <si>
    <t xml:space="preserve">          smr_rhm31</t>
  </si>
  <si>
    <t>Заделка кабеля (КС-1)</t>
  </si>
  <si>
    <t xml:space="preserve">          smr_rhm95</t>
  </si>
  <si>
    <t>02-01-03_СМР_ОБ_ЭП3</t>
  </si>
  <si>
    <t xml:space="preserve">          smr_rhm96</t>
  </si>
  <si>
    <t xml:space="preserve">          SMR0750</t>
  </si>
  <si>
    <t>Монтаж бака-дозатора</t>
  </si>
  <si>
    <t>1632-2021-3.1-ПТ</t>
  </si>
  <si>
    <t xml:space="preserve">          SMR0751</t>
  </si>
  <si>
    <t xml:space="preserve">          SMR0752</t>
  </si>
  <si>
    <t xml:space="preserve">          SMR0753</t>
  </si>
  <si>
    <t xml:space="preserve">          SMR1032</t>
  </si>
  <si>
    <t>1632-2021-3.1-СЭО</t>
  </si>
  <si>
    <t xml:space="preserve">          SMR1033</t>
  </si>
  <si>
    <t>Монтаж металлорукавов, полос крепления</t>
  </si>
  <si>
    <t xml:space="preserve">          SMR1034</t>
  </si>
  <si>
    <t xml:space="preserve">        Интегрированная система безопасности</t>
  </si>
  <si>
    <t xml:space="preserve">          SMR0746</t>
  </si>
  <si>
    <t>1632-2021-3.1-ИСБ.СУБ</t>
  </si>
  <si>
    <t xml:space="preserve">          SMR0747</t>
  </si>
  <si>
    <t xml:space="preserve">          SMR0748</t>
  </si>
  <si>
    <t xml:space="preserve">          SMR0749</t>
  </si>
  <si>
    <t xml:space="preserve">          SMR0757</t>
  </si>
  <si>
    <t>1632-2021-3.1-СТН.СУБ</t>
  </si>
  <si>
    <t xml:space="preserve">          SMR0758</t>
  </si>
  <si>
    <t xml:space="preserve">          SMR0759</t>
  </si>
  <si>
    <t xml:space="preserve">          SMR0760</t>
  </si>
  <si>
    <t>1632-2021-3.1-АУПТ</t>
  </si>
  <si>
    <t xml:space="preserve">          SMR0761</t>
  </si>
  <si>
    <t xml:space="preserve">          SMR0762</t>
  </si>
  <si>
    <t xml:space="preserve">          SMR0763</t>
  </si>
  <si>
    <t xml:space="preserve">          SMR0764</t>
  </si>
  <si>
    <t>Устройство щита диспетчеризации</t>
  </si>
  <si>
    <t>1632-2021-3.1-АСУИ</t>
  </si>
  <si>
    <t xml:space="preserve">          SMR0765</t>
  </si>
  <si>
    <t xml:space="preserve">          SMR0766</t>
  </si>
  <si>
    <t xml:space="preserve">      3.3.1 Склад купольного типа №1</t>
  </si>
  <si>
    <t xml:space="preserve">          A101760</t>
  </si>
  <si>
    <t>Монтаж металоконструкций навесов КМ1</t>
  </si>
  <si>
    <t>1632-2021-3.3-КМ1.СУБ</t>
  </si>
  <si>
    <t xml:space="preserve">          A102880</t>
  </si>
  <si>
    <t>Монтаж поликарбоната Роялпласт навесов КМ1</t>
  </si>
  <si>
    <t xml:space="preserve">          A99001</t>
  </si>
  <si>
    <t>Монтаж профнастила навесов КМ1</t>
  </si>
  <si>
    <t xml:space="preserve">          A10015</t>
  </si>
  <si>
    <t>Установка наружных дверей</t>
  </si>
  <si>
    <t>1632-2021-3.3-АР.СУБ</t>
  </si>
  <si>
    <t xml:space="preserve">          A10019</t>
  </si>
  <si>
    <t>Монтаж секционных ворот с калиткой</t>
  </si>
  <si>
    <t xml:space="preserve">          A42220</t>
  </si>
  <si>
    <t>Монтаж трубопроводов сжатого воздуха</t>
  </si>
  <si>
    <t>1632-2021-3.3-ВС</t>
  </si>
  <si>
    <t xml:space="preserve">          A42230</t>
  </si>
  <si>
    <t xml:space="preserve">          A42240</t>
  </si>
  <si>
    <t>Подключение шарового крана 12х18Н10Т</t>
  </si>
  <si>
    <t xml:space="preserve">          SMR1345</t>
  </si>
  <si>
    <t>Монтаж комплектных устройств, электрооборудования</t>
  </si>
  <si>
    <t>1632-2021-3.3-ЭОМ</t>
  </si>
  <si>
    <t>НГЭМ</t>
  </si>
  <si>
    <t xml:space="preserve">          SMR1346</t>
  </si>
  <si>
    <t xml:space="preserve">          SMR1347</t>
  </si>
  <si>
    <t xml:space="preserve">          SMR1348</t>
  </si>
  <si>
    <t xml:space="preserve">          SMR1349</t>
  </si>
  <si>
    <t>Монтаж кабеленесущих конструкций</t>
  </si>
  <si>
    <t xml:space="preserve">          SMR8224</t>
  </si>
  <si>
    <t>Монтаж электроустановочных изделий (выключатели, розетки)</t>
  </si>
  <si>
    <t xml:space="preserve">      3.3.2 Склад купольного типа №2</t>
  </si>
  <si>
    <t xml:space="preserve">          A24790</t>
  </si>
  <si>
    <t xml:space="preserve">          A24800</t>
  </si>
  <si>
    <t xml:space="preserve">          A97720</t>
  </si>
  <si>
    <t xml:space="preserve">          A97730</t>
  </si>
  <si>
    <t xml:space="preserve">          A97740</t>
  </si>
  <si>
    <t xml:space="preserve">      3.3.3 Склад купольного типа №3</t>
  </si>
  <si>
    <t xml:space="preserve">          A102950</t>
  </si>
  <si>
    <t xml:space="preserve">          A99011</t>
  </si>
  <si>
    <t xml:space="preserve">          A101872</t>
  </si>
  <si>
    <t xml:space="preserve">          A24820</t>
  </si>
  <si>
    <t xml:space="preserve">          A97750</t>
  </si>
  <si>
    <t xml:space="preserve">          A97760</t>
  </si>
  <si>
    <t xml:space="preserve">          A97770</t>
  </si>
  <si>
    <t xml:space="preserve">      3.3.4 Склад купольного типа №4</t>
  </si>
  <si>
    <t xml:space="preserve">          A24840</t>
  </si>
  <si>
    <t xml:space="preserve">          A97780</t>
  </si>
  <si>
    <t xml:space="preserve">          A97790</t>
  </si>
  <si>
    <t xml:space="preserve">          A97800</t>
  </si>
  <si>
    <t xml:space="preserve">      3.3.5 Склад купольного типа №5</t>
  </si>
  <si>
    <t xml:space="preserve">          A101770</t>
  </si>
  <si>
    <t xml:space="preserve">          A102960</t>
  </si>
  <si>
    <t xml:space="preserve">          A99021</t>
  </si>
  <si>
    <t xml:space="preserve">          A24860</t>
  </si>
  <si>
    <t xml:space="preserve">          A97810</t>
  </si>
  <si>
    <t xml:space="preserve">          A97820</t>
  </si>
  <si>
    <t xml:space="preserve">          A97830</t>
  </si>
  <si>
    <t xml:space="preserve">      3.3.6 Склад купольного типа №6</t>
  </si>
  <si>
    <t xml:space="preserve">          A24880</t>
  </si>
  <si>
    <t xml:space="preserve">          A97840</t>
  </si>
  <si>
    <t xml:space="preserve">          A97850</t>
  </si>
  <si>
    <t xml:space="preserve">          A97860</t>
  </si>
  <si>
    <t xml:space="preserve">      3.3.7 Склад купольного типа №7</t>
  </si>
  <si>
    <t xml:space="preserve">          A101780</t>
  </si>
  <si>
    <t xml:space="preserve">          A102970</t>
  </si>
  <si>
    <t xml:space="preserve">          A99031</t>
  </si>
  <si>
    <t xml:space="preserve">          A24890</t>
  </si>
  <si>
    <t>Установка нуружных дверей</t>
  </si>
  <si>
    <t xml:space="preserve">          A24900</t>
  </si>
  <si>
    <t xml:space="preserve">          A97870</t>
  </si>
  <si>
    <t xml:space="preserve">          A97880</t>
  </si>
  <si>
    <t xml:space="preserve">          A97890</t>
  </si>
  <si>
    <t xml:space="preserve">      3.3.8 Склад купольного типа №8</t>
  </si>
  <si>
    <t xml:space="preserve">          Монтаж основания</t>
  </si>
  <si>
    <t xml:space="preserve">            A2550.dv80</t>
  </si>
  <si>
    <t>Устройство железобетонных фундаментов ПФм1</t>
  </si>
  <si>
    <t>1632-2021-3.3-КЖ06.СУБ</t>
  </si>
  <si>
    <t xml:space="preserve">          A102990</t>
  </si>
  <si>
    <t>Монтаж оконных фонарных покрытий из поликарбонатных и акриловых плит Роялпласт МП-20(У) КМ3</t>
  </si>
  <si>
    <t xml:space="preserve">          A12140.dv35</t>
  </si>
  <si>
    <t>1632-2021-3.3-ОЗК</t>
  </si>
  <si>
    <t xml:space="preserve">          Навесы</t>
  </si>
  <si>
    <t xml:space="preserve">            A12140.dv56</t>
  </si>
  <si>
    <t xml:space="preserve">            A12140.dv66</t>
  </si>
  <si>
    <t xml:space="preserve">            A12140.dv76</t>
  </si>
  <si>
    <t xml:space="preserve">          A12140.dv22</t>
  </si>
  <si>
    <t xml:space="preserve">          A12140.dv23</t>
  </si>
  <si>
    <t xml:space="preserve">          A12140.dv86</t>
  </si>
  <si>
    <t xml:space="preserve">          A24910</t>
  </si>
  <si>
    <t xml:space="preserve">          A24920</t>
  </si>
  <si>
    <t xml:space="preserve">        Гидроизоляция</t>
  </si>
  <si>
    <t xml:space="preserve">          Тоннель внутренняя часть в осях А/1-18</t>
  </si>
  <si>
    <t xml:space="preserve">            gizol30</t>
  </si>
  <si>
    <t>Шлифовка бетонной поверхности потолка до степени А3</t>
  </si>
  <si>
    <t xml:space="preserve">            gizol40</t>
  </si>
  <si>
    <t>Расшивка и заделка трещин потолка сечением 20*20мм</t>
  </si>
  <si>
    <t xml:space="preserve">          Тоннель внутренняя часть в осях В/1-18</t>
  </si>
  <si>
    <t xml:space="preserve">            gizol100</t>
  </si>
  <si>
    <t>Гидроизоляция деформационных швов стен Гидромастик 003 за 2 слоя</t>
  </si>
  <si>
    <t xml:space="preserve">            gizol110</t>
  </si>
  <si>
    <t>Гидроизоляция деформационных швов пола Гидромастик 003 за 2 слоя</t>
  </si>
  <si>
    <t xml:space="preserve">            gizol60</t>
  </si>
  <si>
    <t>Покрытие стен гидроизоляцией Пенетрон за 2 слоя</t>
  </si>
  <si>
    <t xml:space="preserve">            gizol70</t>
  </si>
  <si>
    <t xml:space="preserve">            gizol80</t>
  </si>
  <si>
    <t xml:space="preserve">            gizol90</t>
  </si>
  <si>
    <t>Монтажная подливка опор оборудования ЦПС М-150</t>
  </si>
  <si>
    <t xml:space="preserve">          Тоннель наружная часть в осях А-В/1-18</t>
  </si>
  <si>
    <t xml:space="preserve">            gizol120</t>
  </si>
  <si>
    <t xml:space="preserve">Нанесение гидроизоляции гидромастик 003 1,5мм в 2 слоя </t>
  </si>
  <si>
    <t xml:space="preserve">            gizol150</t>
  </si>
  <si>
    <t>Гидроизоляция горизонтальных стыков стен тоннелей к перекрытию тоннелей Пенетроном за 2 слоя</t>
  </si>
  <si>
    <t xml:space="preserve">            gizol160</t>
  </si>
  <si>
    <t>Нанесение гидроизоляции гидромастик 003 1,5мм в 2 слоя на стены тоннелей (h-1000 мм) на отм. -0,150 до -1,000</t>
  </si>
  <si>
    <t xml:space="preserve">          Площадки между тоннелями купольных складов в осях 1-16</t>
  </si>
  <si>
    <t xml:space="preserve">            gizol170</t>
  </si>
  <si>
    <t>Выемка грунта до проектной отм.</t>
  </si>
  <si>
    <t xml:space="preserve">            gizol180</t>
  </si>
  <si>
    <t>Планировка поверхности щебнем фр. 20-30</t>
  </si>
  <si>
    <t xml:space="preserve">          Внутренняя поверхность купольных складов</t>
  </si>
  <si>
    <t xml:space="preserve">            gizol190</t>
  </si>
  <si>
    <t xml:space="preserve">            gizol200</t>
  </si>
  <si>
    <t>Обеспылевание внутренней поверхности куполов</t>
  </si>
  <si>
    <t xml:space="preserve">            gizol210</t>
  </si>
  <si>
    <t>Покрытие пола гидроизоляцией Пенетрон за 2 слоя</t>
  </si>
  <si>
    <t xml:space="preserve">            gizol220</t>
  </si>
  <si>
    <t>Покрытие внутренней поверхности куполов эмалью</t>
  </si>
  <si>
    <t xml:space="preserve">        Система пылеудаление</t>
  </si>
  <si>
    <t xml:space="preserve">          A102850</t>
  </si>
  <si>
    <t>1632-2021-3.3-ПУ</t>
  </si>
  <si>
    <t xml:space="preserve">          A102860</t>
  </si>
  <si>
    <t xml:space="preserve">          A102870</t>
  </si>
  <si>
    <t xml:space="preserve">          A97900</t>
  </si>
  <si>
    <t xml:space="preserve">          A97910</t>
  </si>
  <si>
    <t xml:space="preserve">          A97920</t>
  </si>
  <si>
    <t xml:space="preserve">          SMR1350</t>
  </si>
  <si>
    <t>1632-2021-3.3-ВК</t>
  </si>
  <si>
    <t xml:space="preserve">          SMR1351</t>
  </si>
  <si>
    <t xml:space="preserve">        Отопление, вентиляция и кондиционирование</t>
  </si>
  <si>
    <t xml:space="preserve">          SMR1352</t>
  </si>
  <si>
    <t>Монтаж вытяжной канальной установки</t>
  </si>
  <si>
    <t>1632-2021-3.3-ОВ</t>
  </si>
  <si>
    <t xml:space="preserve">          SMR1353</t>
  </si>
  <si>
    <t xml:space="preserve">        Системы пожаротушения</t>
  </si>
  <si>
    <t xml:space="preserve">          SMR1354</t>
  </si>
  <si>
    <t>Монтаж компрессоров электрических</t>
  </si>
  <si>
    <t>1632-2021-3.3-ПТ</t>
  </si>
  <si>
    <t xml:space="preserve">          SMR1355</t>
  </si>
  <si>
    <t xml:space="preserve">          SMR1356</t>
  </si>
  <si>
    <t xml:space="preserve">          SMR1357</t>
  </si>
  <si>
    <t>1632-2021-3.3-СТН.СУБ</t>
  </si>
  <si>
    <t xml:space="preserve">          SMR1358</t>
  </si>
  <si>
    <t xml:space="preserve">          SMR1359</t>
  </si>
  <si>
    <t xml:space="preserve">          SMR1360</t>
  </si>
  <si>
    <t>1632-2021-3.3-АОВ</t>
  </si>
  <si>
    <t xml:space="preserve">          SMR1361</t>
  </si>
  <si>
    <t xml:space="preserve">          SMR1362</t>
  </si>
  <si>
    <t xml:space="preserve">          SMR1363</t>
  </si>
  <si>
    <t>1632-2021-3.3-АУПТ</t>
  </si>
  <si>
    <t xml:space="preserve">          SMR1364</t>
  </si>
  <si>
    <t xml:space="preserve">          SMR1365</t>
  </si>
  <si>
    <t xml:space="preserve">          SMR1366</t>
  </si>
  <si>
    <t xml:space="preserve">          SMR1367</t>
  </si>
  <si>
    <t>Монтаж щита диспетчеризации ЩД-1</t>
  </si>
  <si>
    <t>1632-2021-3.3-АСУИ</t>
  </si>
  <si>
    <t xml:space="preserve">          SMR1368</t>
  </si>
  <si>
    <t>Монтаж щита диспетчеризации ЩД-2</t>
  </si>
  <si>
    <t xml:space="preserve">          SMR1369</t>
  </si>
  <si>
    <t>Монтаж щита диспетчеризации ЩД-3</t>
  </si>
  <si>
    <t xml:space="preserve">          SMR1370</t>
  </si>
  <si>
    <t>Монтаж щита диспетчеризации ЩД-4</t>
  </si>
  <si>
    <t xml:space="preserve">          SMR1371</t>
  </si>
  <si>
    <t xml:space="preserve">          SMR1372</t>
  </si>
  <si>
    <t xml:space="preserve">      3.3.9 Купольный склад. Электропомещение (Шифр 3.3.9)</t>
  </si>
  <si>
    <t xml:space="preserve">          A1740.dv1</t>
  </si>
  <si>
    <t>1632-2021-3.3.9-КМ</t>
  </si>
  <si>
    <t xml:space="preserve">          A1740.dv2</t>
  </si>
  <si>
    <t xml:space="preserve">          A1740.dv3</t>
  </si>
  <si>
    <t>Нанесение АКЗ на м/к</t>
  </si>
  <si>
    <t xml:space="preserve">          A1740.dv4</t>
  </si>
  <si>
    <t>Монтаж настила</t>
  </si>
  <si>
    <t xml:space="preserve">          SMR0884</t>
  </si>
  <si>
    <t>Устройство теплоизоляции фасадов из плит</t>
  </si>
  <si>
    <t>1632-2021-3.3.9-АР</t>
  </si>
  <si>
    <t xml:space="preserve">          SMR0886</t>
  </si>
  <si>
    <t>Устройство теплоизоляции цоколя</t>
  </si>
  <si>
    <t xml:space="preserve">          SMR0887</t>
  </si>
  <si>
    <t>Устройство бетонных стяжек кровли</t>
  </si>
  <si>
    <t xml:space="preserve">          SMR0888</t>
  </si>
  <si>
    <t>Отделка кровли плитами</t>
  </si>
  <si>
    <t xml:space="preserve">          SMR0889</t>
  </si>
  <si>
    <t>Окраска помещений</t>
  </si>
  <si>
    <t xml:space="preserve">          SMR0890</t>
  </si>
  <si>
    <t xml:space="preserve">          SMR8144</t>
  </si>
  <si>
    <t>Устройство бетонных стяжек полов</t>
  </si>
  <si>
    <t xml:space="preserve">          SMR8145</t>
  </si>
  <si>
    <t xml:space="preserve">          SMR8146</t>
  </si>
  <si>
    <t xml:space="preserve">        Электромонтажные работы в ЭП-7</t>
  </si>
  <si>
    <t xml:space="preserve">          smr_rhm101</t>
  </si>
  <si>
    <t>Монтаж шкафов (Куп 1-8)</t>
  </si>
  <si>
    <t>02-01-07_СМР_ОБ_ЭП7</t>
  </si>
  <si>
    <t xml:space="preserve">          smr_rhm69</t>
  </si>
  <si>
    <t>Монтаж профиля (Куп 1-8)</t>
  </si>
  <si>
    <t>1965-2023-3.3-ЭП7-КНС</t>
  </si>
  <si>
    <t xml:space="preserve">          smr_rhm70</t>
  </si>
  <si>
    <t>Монтаж заземляющей перемычки (Куп 1-8)</t>
  </si>
  <si>
    <t xml:space="preserve">          smr_rhm71</t>
  </si>
  <si>
    <t>Монтаж заземляющего проводника (Куп 1-8)</t>
  </si>
  <si>
    <t xml:space="preserve">          smr_rhm72</t>
  </si>
  <si>
    <t>Прокладка металлорукава  (Куп 1-8)</t>
  </si>
  <si>
    <t xml:space="preserve">          smr_rhm73</t>
  </si>
  <si>
    <t>Заделка кабеля (Куп 1-8)</t>
  </si>
  <si>
    <t xml:space="preserve">          smr_rhm74</t>
  </si>
  <si>
    <t>Монтаж сварной конструкции (Куп 1-8)</t>
  </si>
  <si>
    <t xml:space="preserve">          smr_rhm75</t>
  </si>
  <si>
    <t xml:space="preserve">          smr_rhm76</t>
  </si>
  <si>
    <t>Монтаж лотка (Куп 1-8)</t>
  </si>
  <si>
    <t xml:space="preserve">          smr_rhm77</t>
  </si>
  <si>
    <t>Монтаж сборных кабельный конструкций (Куп 1-8)</t>
  </si>
  <si>
    <t xml:space="preserve">          smr_rhm78</t>
  </si>
  <si>
    <t xml:space="preserve">          SMR0891</t>
  </si>
  <si>
    <t>Монтаж отопительных приборов</t>
  </si>
  <si>
    <t>1632-2021-3.3.9-ОВ</t>
  </si>
  <si>
    <t xml:space="preserve">          SMR0892</t>
  </si>
  <si>
    <t>Устройство приточной установки</t>
  </si>
  <si>
    <t xml:space="preserve">          SMR0893</t>
  </si>
  <si>
    <t xml:space="preserve">          SMR0894</t>
  </si>
  <si>
    <t xml:space="preserve">      3.2 Крытый склад №2 (Шифр 3.2)</t>
  </si>
  <si>
    <t xml:space="preserve">          A2550.dv100</t>
  </si>
  <si>
    <t>1632-2021-3.2-КЖ0.СУБ</t>
  </si>
  <si>
    <t xml:space="preserve">          Плита под чаши</t>
  </si>
  <si>
    <t xml:space="preserve">            A101865</t>
  </si>
  <si>
    <t>1632-2021-3.2-КЖ1.СУБ</t>
  </si>
  <si>
    <t xml:space="preserve">            A101866</t>
  </si>
  <si>
    <t>Монолитный железобетон стен и подпорных стен</t>
  </si>
  <si>
    <t xml:space="preserve">            A240.dv30</t>
  </si>
  <si>
    <t xml:space="preserve">            A240.dv40</t>
  </si>
  <si>
    <t>Устройство защитной мембраны</t>
  </si>
  <si>
    <t xml:space="preserve">            A101869</t>
  </si>
  <si>
    <t>Изготовление и монтаж арматурных каркасов стен (Лк1)</t>
  </si>
  <si>
    <t xml:space="preserve">            A101870</t>
  </si>
  <si>
    <t>Изготовление и монтаж арматурных каркасов стен (Лк2)</t>
  </si>
  <si>
    <t xml:space="preserve">            A101871</t>
  </si>
  <si>
    <t>Монолитный железобетон Лм1</t>
  </si>
  <si>
    <t xml:space="preserve">            A98630</t>
  </si>
  <si>
    <t>Монолитный железобетон стен Лк1</t>
  </si>
  <si>
    <t xml:space="preserve">            A98650</t>
  </si>
  <si>
    <t>Монолитный железобетон плиты Лк1</t>
  </si>
  <si>
    <t xml:space="preserve">            A98660</t>
  </si>
  <si>
    <t>Монолитный железобетон плиты Лк2</t>
  </si>
  <si>
    <t xml:space="preserve">            A98690</t>
  </si>
  <si>
    <t xml:space="preserve">          Ту Швы</t>
  </si>
  <si>
    <t xml:space="preserve">            A101867</t>
  </si>
  <si>
    <t>Изготовление и монтаж арматурных каркасов ниже 0,00 м</t>
  </si>
  <si>
    <t xml:space="preserve">            A101868</t>
  </si>
  <si>
    <t>Монолитный железобетон Ту швов</t>
  </si>
  <si>
    <t xml:space="preserve">        Конструкции каркаса</t>
  </si>
  <si>
    <t xml:space="preserve">          A1470.dv10</t>
  </si>
  <si>
    <t>Монтаж металлической балки с подвесами</t>
  </si>
  <si>
    <t>1632-2021-3.2-КД.СУБ</t>
  </si>
  <si>
    <t xml:space="preserve">          A1670.dv</t>
  </si>
  <si>
    <t>Установка элементов каркаса: из брусьев</t>
  </si>
  <si>
    <t xml:space="preserve">          A1680.dv</t>
  </si>
  <si>
    <t>Укладка по фермам, прогонам: из брусьев</t>
  </si>
  <si>
    <t xml:space="preserve">          A1680.dv10</t>
  </si>
  <si>
    <t>Установка монтажные закладные метизы, нерж</t>
  </si>
  <si>
    <t xml:space="preserve">          A1690.dv</t>
  </si>
  <si>
    <t>Устройство по фермам настила: рабочего</t>
  </si>
  <si>
    <t xml:space="preserve">          A1700.dv</t>
  </si>
  <si>
    <t>Биозащита деревянных конструкций антисептическими составами</t>
  </si>
  <si>
    <t xml:space="preserve">            A1740.dv</t>
  </si>
  <si>
    <t>1632-2021-3.2-КМ.1</t>
  </si>
  <si>
    <t xml:space="preserve">            A1740.dv14</t>
  </si>
  <si>
    <t>Монтаж  вспомогательных металлоконструкций</t>
  </si>
  <si>
    <t xml:space="preserve">            A1740.dv24</t>
  </si>
  <si>
    <t xml:space="preserve">            A1740.dv34</t>
  </si>
  <si>
    <t xml:space="preserve">            SMR0784</t>
  </si>
  <si>
    <t>1632-2021-3.2-КМ.2</t>
  </si>
  <si>
    <t xml:space="preserve">            SMR0789</t>
  </si>
  <si>
    <t>1632-2021-3.2-КМ.3</t>
  </si>
  <si>
    <t xml:space="preserve">            SMR0800</t>
  </si>
  <si>
    <t>1632-2021-3.2-КМ.5</t>
  </si>
  <si>
    <t xml:space="preserve">            SMR0801</t>
  </si>
  <si>
    <t xml:space="preserve">            SMR0802</t>
  </si>
  <si>
    <t xml:space="preserve">            SMR8545</t>
  </si>
  <si>
    <t>Нанечение АКЗ</t>
  </si>
  <si>
    <t xml:space="preserve">          A1450.dv</t>
  </si>
  <si>
    <t>1632-2021-3.2-АС</t>
  </si>
  <si>
    <t xml:space="preserve">          A1460.dv</t>
  </si>
  <si>
    <t xml:space="preserve">          A1480.dv</t>
  </si>
  <si>
    <t>Кровли профлистом</t>
  </si>
  <si>
    <t xml:space="preserve">          A1480.dv10</t>
  </si>
  <si>
    <t xml:space="preserve">          A1480.dv20</t>
  </si>
  <si>
    <t xml:space="preserve">          A1510.dv</t>
  </si>
  <si>
    <t xml:space="preserve">          A1520.dv</t>
  </si>
  <si>
    <t xml:space="preserve">          A1530.dv</t>
  </si>
  <si>
    <t xml:space="preserve">          A1550.dv</t>
  </si>
  <si>
    <t xml:space="preserve">          A1570.dv</t>
  </si>
  <si>
    <t xml:space="preserve">          A1580.dv</t>
  </si>
  <si>
    <t xml:space="preserve">          A1590.dv</t>
  </si>
  <si>
    <t xml:space="preserve">          A1600.dv</t>
  </si>
  <si>
    <t xml:space="preserve">          A1610.dv</t>
  </si>
  <si>
    <t xml:space="preserve">          A1620.dv</t>
  </si>
  <si>
    <t xml:space="preserve">          A1630.dv</t>
  </si>
  <si>
    <t xml:space="preserve">          A1640.dv</t>
  </si>
  <si>
    <t>Покрытие стен, плитка</t>
  </si>
  <si>
    <t xml:space="preserve">          A1650.dv</t>
  </si>
  <si>
    <t xml:space="preserve">          A1660.dv</t>
  </si>
  <si>
    <t xml:space="preserve">          A1660.dv10</t>
  </si>
  <si>
    <t>Наружная обшивка стен светопрозрачный стеклопластик</t>
  </si>
  <si>
    <t xml:space="preserve">            SMR0767</t>
  </si>
  <si>
    <t>1632-2021-3.2-АР.СУБ</t>
  </si>
  <si>
    <t xml:space="preserve">            SMR0768</t>
  </si>
  <si>
    <t xml:space="preserve">            SMR0769</t>
  </si>
  <si>
    <t xml:space="preserve">            SMR0770</t>
  </si>
  <si>
    <t xml:space="preserve">            SMR0771</t>
  </si>
  <si>
    <t xml:space="preserve">            SMR0772</t>
  </si>
  <si>
    <t xml:space="preserve">            SMR0773</t>
  </si>
  <si>
    <t xml:space="preserve">            SMR0774</t>
  </si>
  <si>
    <t>Заполнение оконнных проемов</t>
  </si>
  <si>
    <t xml:space="preserve">            SMR0775</t>
  </si>
  <si>
    <t xml:space="preserve">            SMR0776</t>
  </si>
  <si>
    <t xml:space="preserve">            SMR0777</t>
  </si>
  <si>
    <t xml:space="preserve">              SMR0778</t>
  </si>
  <si>
    <t xml:space="preserve">              SMR0779</t>
  </si>
  <si>
    <t xml:space="preserve">              SMR0780</t>
  </si>
  <si>
    <t xml:space="preserve">              SMR0781</t>
  </si>
  <si>
    <t xml:space="preserve">              SMR0782</t>
  </si>
  <si>
    <t xml:space="preserve">            SMR0783</t>
  </si>
  <si>
    <t xml:space="preserve">          A1830.dv</t>
  </si>
  <si>
    <t xml:space="preserve">          A2200.dv</t>
  </si>
  <si>
    <t xml:space="preserve">          A2220.dv</t>
  </si>
  <si>
    <t>Монтаж Портальный кратцер-кран</t>
  </si>
  <si>
    <t xml:space="preserve">          A2230.dv</t>
  </si>
  <si>
    <t xml:space="preserve">          A2230.dv10</t>
  </si>
  <si>
    <t xml:space="preserve">          SMR1035</t>
  </si>
  <si>
    <t>1632-2021-3.2-ПУ</t>
  </si>
  <si>
    <t xml:space="preserve">          SMR1036</t>
  </si>
  <si>
    <t xml:space="preserve">          SMR1037</t>
  </si>
  <si>
    <t xml:space="preserve">          SMR1038</t>
  </si>
  <si>
    <t xml:space="preserve">          SMR1039</t>
  </si>
  <si>
    <t>1632-2021-3.2-ВК</t>
  </si>
  <si>
    <t xml:space="preserve">          SMR1040</t>
  </si>
  <si>
    <t xml:space="preserve">          SMR1041</t>
  </si>
  <si>
    <t xml:space="preserve">          SMR1042</t>
  </si>
  <si>
    <t xml:space="preserve">          SMR1043</t>
  </si>
  <si>
    <t xml:space="preserve">          SMR1044</t>
  </si>
  <si>
    <t xml:space="preserve">          SMR1045</t>
  </si>
  <si>
    <t xml:space="preserve">          SMR1046</t>
  </si>
  <si>
    <t xml:space="preserve">          SMR8148</t>
  </si>
  <si>
    <t xml:space="preserve">          SMR8149</t>
  </si>
  <si>
    <t xml:space="preserve">          SMR1047</t>
  </si>
  <si>
    <t>1632-2021-3.2-ОВ</t>
  </si>
  <si>
    <t xml:space="preserve">          SMR1048</t>
  </si>
  <si>
    <t xml:space="preserve">          SMR1049</t>
  </si>
  <si>
    <t xml:space="preserve">          SMR1050</t>
  </si>
  <si>
    <t>1632-2021-3.2-ЭОМ</t>
  </si>
  <si>
    <t xml:space="preserve">          SMR1051</t>
  </si>
  <si>
    <t xml:space="preserve">          SMR1052</t>
  </si>
  <si>
    <t xml:space="preserve">          SMR1053</t>
  </si>
  <si>
    <t xml:space="preserve">          SMR1054</t>
  </si>
  <si>
    <t xml:space="preserve">        Электромонтажные работы в ЭП-4</t>
  </si>
  <si>
    <t xml:space="preserve">          smr_rhm32</t>
  </si>
  <si>
    <t>Монтаж лотка</t>
  </si>
  <si>
    <t>1965-2023-3.2-ЭП4-КНС</t>
  </si>
  <si>
    <t xml:space="preserve">          smr_rhm33</t>
  </si>
  <si>
    <t>Монтаж профиля</t>
  </si>
  <si>
    <t xml:space="preserve">          smr_rhm34</t>
  </si>
  <si>
    <t>Монтаж заземляющей перемычки</t>
  </si>
  <si>
    <t xml:space="preserve">          smr_rhm35</t>
  </si>
  <si>
    <t>Монтаж заземляющего проводника</t>
  </si>
  <si>
    <t xml:space="preserve">          smr_rhm36</t>
  </si>
  <si>
    <t xml:space="preserve">          smr_rhm37</t>
  </si>
  <si>
    <t xml:space="preserve">          smr_rhm97</t>
  </si>
  <si>
    <t>02-01-04_СМР_ОБ_ЭП4</t>
  </si>
  <si>
    <t xml:space="preserve">          smr_rhm98</t>
  </si>
  <si>
    <t xml:space="preserve">          SMR0807</t>
  </si>
  <si>
    <t>Монтаж бака-дозатора (7500х2 л)</t>
  </si>
  <si>
    <t>1632-2021-3.2-ПТ</t>
  </si>
  <si>
    <t xml:space="preserve">          SMR0808</t>
  </si>
  <si>
    <t xml:space="preserve">          SMR0809</t>
  </si>
  <si>
    <t xml:space="preserve">          SMR0810</t>
  </si>
  <si>
    <t xml:space="preserve">          SMR1055</t>
  </si>
  <si>
    <t xml:space="preserve">          SMR1056</t>
  </si>
  <si>
    <t xml:space="preserve">          SMR1057</t>
  </si>
  <si>
    <t xml:space="preserve">          SMR0803</t>
  </si>
  <si>
    <t>1632-2021-3.2-ИСБ</t>
  </si>
  <si>
    <t xml:space="preserve">          SMR0804</t>
  </si>
  <si>
    <t xml:space="preserve">          SMR0805</t>
  </si>
  <si>
    <t xml:space="preserve">          SMR0806</t>
  </si>
  <si>
    <t xml:space="preserve">          SMR0811</t>
  </si>
  <si>
    <t>1632-2021-3.2-СТН.СУБ</t>
  </si>
  <si>
    <t xml:space="preserve">          SMR0812</t>
  </si>
  <si>
    <t xml:space="preserve">          SMR0813</t>
  </si>
  <si>
    <t xml:space="preserve">          SMR0814</t>
  </si>
  <si>
    <t>Монтаж приборов ПС</t>
  </si>
  <si>
    <t>1632-2021-3.2-АУПТ</t>
  </si>
  <si>
    <t xml:space="preserve">          SMR0815</t>
  </si>
  <si>
    <t xml:space="preserve">          SMR0816</t>
  </si>
  <si>
    <t xml:space="preserve">          SMR0817</t>
  </si>
  <si>
    <t xml:space="preserve">          SMR8147</t>
  </si>
  <si>
    <t xml:space="preserve">          SMR0818</t>
  </si>
  <si>
    <t>1632-2021-3.2-АСУИ</t>
  </si>
  <si>
    <t xml:space="preserve">          SMR0819</t>
  </si>
  <si>
    <t xml:space="preserve">          SMR0820</t>
  </si>
  <si>
    <t xml:space="preserve">      3.4 Ангар для хранения ТМЦ (Шифр 3.4)</t>
  </si>
  <si>
    <t xml:space="preserve">          Земляные работы</t>
  </si>
  <si>
    <t xml:space="preserve">            SMR8136</t>
  </si>
  <si>
    <t>1632-2021-3.4-КЖ</t>
  </si>
  <si>
    <t xml:space="preserve">            SMR8137</t>
  </si>
  <si>
    <t>Уплотнение грунта</t>
  </si>
  <si>
    <t xml:space="preserve">          Плита пола, пандусы, площадки</t>
  </si>
  <si>
    <t xml:space="preserve">            SMR0974</t>
  </si>
  <si>
    <t>Щебеночная подготовка (плита пола)</t>
  </si>
  <si>
    <t xml:space="preserve">            SMR0975</t>
  </si>
  <si>
    <t>Бетонная подготовка фундаментов (плита пола)</t>
  </si>
  <si>
    <t xml:space="preserve">            SMR0976</t>
  </si>
  <si>
    <t>Бетонная подготовка фундаментов (пандус)</t>
  </si>
  <si>
    <t xml:space="preserve">            SMR0977</t>
  </si>
  <si>
    <t>Бетонная подготовка фундаментов (площадка)</t>
  </si>
  <si>
    <t xml:space="preserve">            SMR0978</t>
  </si>
  <si>
    <t>Армирование фундаментов (плита пола)</t>
  </si>
  <si>
    <t xml:space="preserve">            SMR0979</t>
  </si>
  <si>
    <t>Армирование фундаментов (пандус)</t>
  </si>
  <si>
    <t xml:space="preserve">            SMR0980</t>
  </si>
  <si>
    <t>Армирование фундаментов (площадка)</t>
  </si>
  <si>
    <t xml:space="preserve">            SMR0981</t>
  </si>
  <si>
    <t>Бетонирование фундаментов (плита пола)</t>
  </si>
  <si>
    <t xml:space="preserve">            SMR0982</t>
  </si>
  <si>
    <t>Бетонирование фундаментов (пандус)</t>
  </si>
  <si>
    <t xml:space="preserve">            SMR0983</t>
  </si>
  <si>
    <t>Бетонирование фундаментов (площадка)</t>
  </si>
  <si>
    <t xml:space="preserve">          SMR0661</t>
  </si>
  <si>
    <t>Монтаж м/к колонны</t>
  </si>
  <si>
    <t>1632-2021-3.4-КМ</t>
  </si>
  <si>
    <t xml:space="preserve">          SMR0662</t>
  </si>
  <si>
    <t>Монтаж м/к фермы, балки, связи, фахверк</t>
  </si>
  <si>
    <t xml:space="preserve">          SMR0663</t>
  </si>
  <si>
    <t>Монтаж м/к профилированный настил</t>
  </si>
  <si>
    <t xml:space="preserve">          SMR0664</t>
  </si>
  <si>
    <t>Монтаж м/к конструкций под вентооборудование</t>
  </si>
  <si>
    <t xml:space="preserve">          SMR0665</t>
  </si>
  <si>
    <t>Нанесение АКЗ м/к</t>
  </si>
  <si>
    <t xml:space="preserve">          A98840</t>
  </si>
  <si>
    <t>1632-2021-3.4-АР</t>
  </si>
  <si>
    <t xml:space="preserve">          A98850</t>
  </si>
  <si>
    <t xml:space="preserve">          A98860</t>
  </si>
  <si>
    <t>Устройство бетонной отмостки</t>
  </si>
  <si>
    <t xml:space="preserve">          SMR0666</t>
  </si>
  <si>
    <t>Устройство бетонной стяжки полов</t>
  </si>
  <si>
    <t xml:space="preserve">          SMR0667</t>
  </si>
  <si>
    <t>Монтаж профлиста кровли</t>
  </si>
  <si>
    <t xml:space="preserve">          SMR0668</t>
  </si>
  <si>
    <t>Монтаж профлиста стеновых ограждений</t>
  </si>
  <si>
    <t xml:space="preserve">          SMR0669</t>
  </si>
  <si>
    <t xml:space="preserve">          SMR0670</t>
  </si>
  <si>
    <t xml:space="preserve">          SMR0671</t>
  </si>
  <si>
    <t>Прокладка труб водосточных</t>
  </si>
  <si>
    <t xml:space="preserve">          SMR0672</t>
  </si>
  <si>
    <t>Монтаж вентилятора</t>
  </si>
  <si>
    <t>1632-2021-3.4-ОВ</t>
  </si>
  <si>
    <t xml:space="preserve">          SMR0673</t>
  </si>
  <si>
    <t>Монтаж щита управления вентилятора</t>
  </si>
  <si>
    <t xml:space="preserve">          SMR0674</t>
  </si>
  <si>
    <t>Прокладка воздуховода</t>
  </si>
  <si>
    <t xml:space="preserve">        Электрическое освещение (внутренннее)</t>
  </si>
  <si>
    <t xml:space="preserve">          SMR0984</t>
  </si>
  <si>
    <t>1632-2021-3.4-ЭОМ</t>
  </si>
  <si>
    <t xml:space="preserve">          SMR0985</t>
  </si>
  <si>
    <t xml:space="preserve">          SMR0986</t>
  </si>
  <si>
    <t xml:space="preserve">          SMR0987</t>
  </si>
  <si>
    <t xml:space="preserve">          SMR0988</t>
  </si>
  <si>
    <t xml:space="preserve">        Интрегрированная система безопасности</t>
  </si>
  <si>
    <t xml:space="preserve">          SMR0989</t>
  </si>
  <si>
    <t>1632-2021-3.4-ИСБ</t>
  </si>
  <si>
    <t xml:space="preserve">          SMR0990</t>
  </si>
  <si>
    <t xml:space="preserve">          SMR0991</t>
  </si>
  <si>
    <t xml:space="preserve">          SMR0992</t>
  </si>
  <si>
    <t xml:space="preserve">          SMR0993</t>
  </si>
  <si>
    <t xml:space="preserve">          SMR0994</t>
  </si>
  <si>
    <t>1632-2021-3.4-АСУИ</t>
  </si>
  <si>
    <t xml:space="preserve">          SMR0995</t>
  </si>
  <si>
    <t xml:space="preserve">          SMR0996</t>
  </si>
  <si>
    <t xml:space="preserve">          SMR8555</t>
  </si>
  <si>
    <t xml:space="preserve">          SMR0675</t>
  </si>
  <si>
    <t>1632-2021-3.4-ПС.СУБ</t>
  </si>
  <si>
    <t xml:space="preserve">          SMR0676</t>
  </si>
  <si>
    <t xml:space="preserve">          SMR0677</t>
  </si>
  <si>
    <t xml:space="preserve">          SMR0678</t>
  </si>
  <si>
    <t xml:space="preserve">          SMR0679</t>
  </si>
  <si>
    <t xml:space="preserve">          SMR0680</t>
  </si>
  <si>
    <t xml:space="preserve">    5.1 Объекты электроснабжения</t>
  </si>
  <si>
    <t xml:space="preserve">      5.1.7 Мачты освещения (Шифр 5.1.7)</t>
  </si>
  <si>
    <t xml:space="preserve">          SMR0939</t>
  </si>
  <si>
    <t>Бетонная подготовка фундаментов</t>
  </si>
  <si>
    <t>1632-2021-5.1.7-КЖ0</t>
  </si>
  <si>
    <t xml:space="preserve">          SMR0940</t>
  </si>
  <si>
    <t>Армирование фундаментов</t>
  </si>
  <si>
    <t xml:space="preserve">          SMR0941</t>
  </si>
  <si>
    <t>Бетонирование фундаментов</t>
  </si>
  <si>
    <t xml:space="preserve">          SMR8109</t>
  </si>
  <si>
    <t xml:space="preserve">          SMR8110</t>
  </si>
  <si>
    <t>Обратная засыпка грунта</t>
  </si>
  <si>
    <t xml:space="preserve">          SMR8111</t>
  </si>
  <si>
    <t xml:space="preserve">          SMR8112</t>
  </si>
  <si>
    <t>Вырубка свайного основания</t>
  </si>
  <si>
    <t xml:space="preserve">      5.1.9 Электрокабельная эстакада (Шифр 5.1.9)</t>
  </si>
  <si>
    <t xml:space="preserve">          Свайное основание</t>
  </si>
  <si>
    <t xml:space="preserve">            Свайный фундамент Св1</t>
  </si>
  <si>
    <t xml:space="preserve">              SMR8113</t>
  </si>
  <si>
    <t>Забивка свай</t>
  </si>
  <si>
    <t>1632-2021-5.1.9-КЖ</t>
  </si>
  <si>
    <t>УМ Геоизол</t>
  </si>
  <si>
    <t xml:space="preserve">              SMR8257</t>
  </si>
  <si>
    <t>Вырубка свай</t>
  </si>
  <si>
    <t xml:space="preserve">            Свайный фундамент Св2</t>
  </si>
  <si>
    <t xml:space="preserve">              SMR0621</t>
  </si>
  <si>
    <t xml:space="preserve">              SMR8258</t>
  </si>
  <si>
    <t xml:space="preserve">            Свайный фундамент Св3</t>
  </si>
  <si>
    <t xml:space="preserve">              SMR0624</t>
  </si>
  <si>
    <t xml:space="preserve">              SMR8259</t>
  </si>
  <si>
    <t xml:space="preserve">          Участок 1</t>
  </si>
  <si>
    <t xml:space="preserve">            A100050</t>
  </si>
  <si>
    <t>Монтаж лотоков</t>
  </si>
  <si>
    <t>1632-2021-5.1.9-КНС</t>
  </si>
  <si>
    <t xml:space="preserve">          Участок 2</t>
  </si>
  <si>
    <t xml:space="preserve">            A100060</t>
  </si>
  <si>
    <t>Монтаж стоек</t>
  </si>
  <si>
    <t xml:space="preserve">            A100070</t>
  </si>
  <si>
    <t xml:space="preserve">            A102810</t>
  </si>
  <si>
    <t>Монтаж унифицированных эстакад</t>
  </si>
  <si>
    <t xml:space="preserve">          Участок 3</t>
  </si>
  <si>
    <t xml:space="preserve">            A100080</t>
  </si>
  <si>
    <t xml:space="preserve">            A100090</t>
  </si>
  <si>
    <t>Монтаж лоток</t>
  </si>
  <si>
    <t xml:space="preserve">            A102820</t>
  </si>
  <si>
    <t xml:space="preserve">          Участок 4</t>
  </si>
  <si>
    <t xml:space="preserve">            A100110</t>
  </si>
  <si>
    <t xml:space="preserve">      5.1.10 Объекты инфраструктуры (Шифр 5.1...5.4)</t>
  </si>
  <si>
    <t xml:space="preserve">          SMR0954</t>
  </si>
  <si>
    <t>1632-2021-5.1…5.4-АСУИ</t>
  </si>
  <si>
    <t xml:space="preserve">          SMR0955</t>
  </si>
  <si>
    <t xml:space="preserve">          SMR0956</t>
  </si>
  <si>
    <t xml:space="preserve">          SMR0957</t>
  </si>
  <si>
    <t xml:space="preserve">          SMR0958</t>
  </si>
  <si>
    <t>Монтаж щита диспетчеризации ЩД-5</t>
  </si>
  <si>
    <t xml:space="preserve">          SMR0959</t>
  </si>
  <si>
    <t xml:space="preserve">          SMR0960</t>
  </si>
  <si>
    <t xml:space="preserve">          SMR8565</t>
  </si>
  <si>
    <t>Монтаж щита диспетчеризации ЩД-6</t>
  </si>
  <si>
    <t xml:space="preserve">          SMR8575</t>
  </si>
  <si>
    <t>Монтаж щита диспетчеризации ЩД-7</t>
  </si>
  <si>
    <t xml:space="preserve">          SMR8585</t>
  </si>
  <si>
    <t>Монтаж щита диспетчеризации ЩД-8</t>
  </si>
  <si>
    <t xml:space="preserve">          SMR8595</t>
  </si>
  <si>
    <t xml:space="preserve">    5.2 Объекты водоснабжения и канализации</t>
  </si>
  <si>
    <t xml:space="preserve">      5.2.1 Очистные сооружения поверхностных (ливневых) и хозбытовых стоков (Шифр 5.2.1)</t>
  </si>
  <si>
    <t xml:space="preserve">          smr7690</t>
  </si>
  <si>
    <t>Монтаж опор под трубопроводы</t>
  </si>
  <si>
    <t>1632-2021-5.2.1-КМ</t>
  </si>
  <si>
    <t xml:space="preserve">          smr7860</t>
  </si>
  <si>
    <t>Монтаж балок под трубопроводы</t>
  </si>
  <si>
    <t xml:space="preserve">          smr7870</t>
  </si>
  <si>
    <t>Монтаж щитов из рифленого листа</t>
  </si>
  <si>
    <t xml:space="preserve">          smr7880</t>
  </si>
  <si>
    <t>Монтаж стремянки и ограждений</t>
  </si>
  <si>
    <t xml:space="preserve">          smr7890</t>
  </si>
  <si>
    <t>Монтаж колонн подкранового пути</t>
  </si>
  <si>
    <t xml:space="preserve">          smr7900</t>
  </si>
  <si>
    <t>Монтаж балок и связей подкранового пути</t>
  </si>
  <si>
    <t xml:space="preserve">          smr7910</t>
  </si>
  <si>
    <t>Монтаж монорельса</t>
  </si>
  <si>
    <t xml:space="preserve">          smr7920</t>
  </si>
  <si>
    <t>Антикоррозийная защита</t>
  </si>
  <si>
    <t>Инвест-проект</t>
  </si>
  <si>
    <t xml:space="preserve">        Теплосеть</t>
  </si>
  <si>
    <t xml:space="preserve">          SMR0107</t>
  </si>
  <si>
    <t>1632-2021-5.2.1-ТС</t>
  </si>
  <si>
    <t xml:space="preserve">          SMR9065</t>
  </si>
  <si>
    <t xml:space="preserve">          SMR9125</t>
  </si>
  <si>
    <t xml:space="preserve">          SMR9135</t>
  </si>
  <si>
    <t xml:space="preserve">      5.2.3 Насосная станция пожаротушения (Шифр 5.2.3)</t>
  </si>
  <si>
    <t xml:space="preserve">          SMR0321.1</t>
  </si>
  <si>
    <t>Установка оборудования</t>
  </si>
  <si>
    <t>1632-2021-5.2.3-СС.СУБ</t>
  </si>
  <si>
    <t xml:space="preserve">          SMR0322.1</t>
  </si>
  <si>
    <t xml:space="preserve">          SMR0323.1</t>
  </si>
  <si>
    <t xml:space="preserve">        Интегрированная система безопасности (в составе ОС и СКУД)</t>
  </si>
  <si>
    <t xml:space="preserve">          SMR0327.1</t>
  </si>
  <si>
    <t>1632-2021-5.2.3-ИСБ.СУБ</t>
  </si>
  <si>
    <t xml:space="preserve">          SMR0328.1</t>
  </si>
  <si>
    <t xml:space="preserve">          SMR0329.1</t>
  </si>
  <si>
    <t xml:space="preserve">          SMR0330.1</t>
  </si>
  <si>
    <t xml:space="preserve">          SMR0331.1</t>
  </si>
  <si>
    <t>1632-2021-5.2.3-СТН.СУБ</t>
  </si>
  <si>
    <t xml:space="preserve">          SMR0333.1</t>
  </si>
  <si>
    <t xml:space="preserve">          SMR0334.1</t>
  </si>
  <si>
    <t xml:space="preserve">          SMR0967</t>
  </si>
  <si>
    <t>1632-2021-5.2.3-АСУИ</t>
  </si>
  <si>
    <t xml:space="preserve">          SMR0968</t>
  </si>
  <si>
    <t xml:space="preserve">          SMR0969</t>
  </si>
  <si>
    <t xml:space="preserve">    6. Административно-хозяйственные объекты</t>
  </si>
  <si>
    <t xml:space="preserve">      6.1 Административно-бытовой корпус (Шифр 6.1)</t>
  </si>
  <si>
    <t xml:space="preserve">          Устройство кровли</t>
  </si>
  <si>
    <t xml:space="preserve">            A26270</t>
  </si>
  <si>
    <t>Специально оборудованный участок кровли с покрытием тротуарная плитка (ось 4-9, 15-16)</t>
  </si>
  <si>
    <t>1632-2021-6.1-АР</t>
  </si>
  <si>
    <t xml:space="preserve">          Устройство фасадов</t>
  </si>
  <si>
    <t xml:space="preserve">            A25360</t>
  </si>
  <si>
    <t>Устройство минеральноватных плит</t>
  </si>
  <si>
    <t xml:space="preserve">            A26280</t>
  </si>
  <si>
    <t>Облицовка керамогранита</t>
  </si>
  <si>
    <t xml:space="preserve">            A26290</t>
  </si>
  <si>
    <t>Установка и разборка инвентарных лесов</t>
  </si>
  <si>
    <t xml:space="preserve">            A27500</t>
  </si>
  <si>
    <t>Устройство вентилируемых фасадов (каркас)</t>
  </si>
  <si>
    <t xml:space="preserve">          Устройство ограждающих конструкций, проемов и перегородок</t>
  </si>
  <si>
    <t xml:space="preserve">            Подвальное помещение на отм -3,900, 0,000</t>
  </si>
  <si>
    <t xml:space="preserve">              A37845</t>
  </si>
  <si>
    <t xml:space="preserve">            1 этаж на отм. 0.000, +3,900</t>
  </si>
  <si>
    <t xml:space="preserve">              A25390</t>
  </si>
  <si>
    <t>Теплострой</t>
  </si>
  <si>
    <t xml:space="preserve">            2 этаж на отм. +3,900, +7,800</t>
  </si>
  <si>
    <t xml:space="preserve">              A26040</t>
  </si>
  <si>
    <t xml:space="preserve">            3 этаж на отм. +7,800, +11,800</t>
  </si>
  <si>
    <t xml:space="preserve">              A26090</t>
  </si>
  <si>
    <t xml:space="preserve">            Тех помещения. +15,600, 19,500, +23,990</t>
  </si>
  <si>
    <t xml:space="preserve">              A26190</t>
  </si>
  <si>
    <t xml:space="preserve">          Черновая отделка</t>
  </si>
  <si>
    <t xml:space="preserve">            Отделка потолков</t>
  </si>
  <si>
    <t xml:space="preserve">              2 этаж на отм. +3,900, +7,800</t>
  </si>
  <si>
    <t xml:space="preserve">                A26990</t>
  </si>
  <si>
    <t>Каркас для устройства подвесного потолка</t>
  </si>
  <si>
    <t xml:space="preserve">              3 этаж на отм. +7,800, +11,800</t>
  </si>
  <si>
    <t xml:space="preserve">                A27010</t>
  </si>
  <si>
    <t xml:space="preserve">              4 этаж на отм. +11,800, +15,600</t>
  </si>
  <si>
    <t xml:space="preserve">                A27030</t>
  </si>
  <si>
    <t xml:space="preserve">              Тех помещения. +15,600, 19,500, +23,990</t>
  </si>
  <si>
    <t xml:space="preserve">                A27050</t>
  </si>
  <si>
    <t xml:space="preserve">          Чистовая отделка</t>
  </si>
  <si>
    <t xml:space="preserve">            Отделка полов</t>
  </si>
  <si>
    <t xml:space="preserve">              Подвальное помещение на отм -3,900, 0,000</t>
  </si>
  <si>
    <t xml:space="preserve">                A28290</t>
  </si>
  <si>
    <t>Покраска защитная</t>
  </si>
  <si>
    <t xml:space="preserve">              1 этаж на отм. 0.000, +3,900</t>
  </si>
  <si>
    <t xml:space="preserve">                A26520</t>
  </si>
  <si>
    <t>ПВХ плитка</t>
  </si>
  <si>
    <t xml:space="preserve">                A37870</t>
  </si>
  <si>
    <t>Керамическая плитка</t>
  </si>
  <si>
    <t xml:space="preserve">                A37880</t>
  </si>
  <si>
    <t>Покраска</t>
  </si>
  <si>
    <t xml:space="preserve">                A27060</t>
  </si>
  <si>
    <t>Керамический гранит</t>
  </si>
  <si>
    <t xml:space="preserve">                A27090</t>
  </si>
  <si>
    <t xml:space="preserve">                A28250</t>
  </si>
  <si>
    <t>Ленолеум</t>
  </si>
  <si>
    <t xml:space="preserve">                A27100</t>
  </si>
  <si>
    <t xml:space="preserve">                A27110</t>
  </si>
  <si>
    <t xml:space="preserve">                A27130</t>
  </si>
  <si>
    <t xml:space="preserve">                A28260</t>
  </si>
  <si>
    <t xml:space="preserve">                A27150</t>
  </si>
  <si>
    <t xml:space="preserve">                A27160</t>
  </si>
  <si>
    <t xml:space="preserve">                A27190</t>
  </si>
  <si>
    <t xml:space="preserve">                A27200</t>
  </si>
  <si>
    <t>ПВХ плитка фальш пол</t>
  </si>
  <si>
    <t xml:space="preserve">            Отделка стен</t>
  </si>
  <si>
    <t xml:space="preserve">                A26700</t>
  </si>
  <si>
    <t>Покраска стен</t>
  </si>
  <si>
    <t xml:space="preserve">                A26710</t>
  </si>
  <si>
    <t>Стеновые панели включая 3D</t>
  </si>
  <si>
    <t xml:space="preserve">                A26920</t>
  </si>
  <si>
    <t>Отделка стен рейками</t>
  </si>
  <si>
    <t xml:space="preserve">                A26930</t>
  </si>
  <si>
    <t>Стеклянные панели</t>
  </si>
  <si>
    <t xml:space="preserve">                A26940</t>
  </si>
  <si>
    <t>Стеклообои</t>
  </si>
  <si>
    <t xml:space="preserve">                A27220</t>
  </si>
  <si>
    <t>Покраска акриловой краской</t>
  </si>
  <si>
    <t xml:space="preserve">                A27250</t>
  </si>
  <si>
    <t xml:space="preserve">                A37900</t>
  </si>
  <si>
    <t xml:space="preserve">                A37910</t>
  </si>
  <si>
    <t xml:space="preserve">                A27260</t>
  </si>
  <si>
    <t xml:space="preserve">                A27290</t>
  </si>
  <si>
    <t xml:space="preserve">                A37930</t>
  </si>
  <si>
    <t xml:space="preserve">                A37940</t>
  </si>
  <si>
    <t xml:space="preserve">                A27300</t>
  </si>
  <si>
    <t xml:space="preserve">                A27330</t>
  </si>
  <si>
    <t xml:space="preserve">                A37960</t>
  </si>
  <si>
    <t xml:space="preserve">                A37970</t>
  </si>
  <si>
    <t xml:space="preserve">                A27340</t>
  </si>
  <si>
    <t xml:space="preserve">                A27370</t>
  </si>
  <si>
    <t xml:space="preserve">                A37990</t>
  </si>
  <si>
    <t xml:space="preserve">                A38000</t>
  </si>
  <si>
    <t xml:space="preserve">                A28230</t>
  </si>
  <si>
    <t>Побелка</t>
  </si>
  <si>
    <t xml:space="preserve">                A26850</t>
  </si>
  <si>
    <t>Установка плит подвесного потолка</t>
  </si>
  <si>
    <t xml:space="preserve">                A26860</t>
  </si>
  <si>
    <t>Установка реечного потолка</t>
  </si>
  <si>
    <t xml:space="preserve">                A37860</t>
  </si>
  <si>
    <t>Покраска потолка</t>
  </si>
  <si>
    <t xml:space="preserve">                A27380</t>
  </si>
  <si>
    <t xml:space="preserve">                A27390</t>
  </si>
  <si>
    <t xml:space="preserve">                A27410</t>
  </si>
  <si>
    <t xml:space="preserve">                A27420</t>
  </si>
  <si>
    <t xml:space="preserve">                A27440</t>
  </si>
  <si>
    <t xml:space="preserve">                A27470</t>
  </si>
  <si>
    <t xml:space="preserve">                A27480</t>
  </si>
  <si>
    <t xml:space="preserve">          A101898</t>
  </si>
  <si>
    <t>Устройство теплоизоляции трубопроводов</t>
  </si>
  <si>
    <t>1632-2021-6.1-ВК</t>
  </si>
  <si>
    <t xml:space="preserve">          Отопление Инвест-Проект</t>
  </si>
  <si>
    <t xml:space="preserve">            A101908</t>
  </si>
  <si>
    <t>Устройство радиаторов</t>
  </si>
  <si>
    <t>1632-2021-6.1-ОВ</t>
  </si>
  <si>
    <t xml:space="preserve">            A101911</t>
  </si>
  <si>
    <t xml:space="preserve">            A103310</t>
  </si>
  <si>
    <t>Устройство конвекторов</t>
  </si>
  <si>
    <t xml:space="preserve">          Индивидуальный тепловой пункт Инвест-Проект</t>
  </si>
  <si>
    <t xml:space="preserve">            A103320</t>
  </si>
  <si>
    <t>Монтаж сифонов</t>
  </si>
  <si>
    <t xml:space="preserve">            A103330</t>
  </si>
  <si>
    <t>Монтаж смесителей</t>
  </si>
  <si>
    <t xml:space="preserve">            A32330</t>
  </si>
  <si>
    <t>Монтаж шкафа управления</t>
  </si>
  <si>
    <t>1632-2021-6.1-ТМ</t>
  </si>
  <si>
    <t xml:space="preserve">            A32400</t>
  </si>
  <si>
    <t>Монтаж приборов КИП</t>
  </si>
  <si>
    <t xml:space="preserve">          Комплектные устройства</t>
  </si>
  <si>
    <t xml:space="preserve">            A31885</t>
  </si>
  <si>
    <t>Монтаж щитов (осветительные, распределительные, ОВиК и т.д)</t>
  </si>
  <si>
    <t>1632-2021-6.1-ЭОМ</t>
  </si>
  <si>
    <t xml:space="preserve">            A31910</t>
  </si>
  <si>
    <t>Монтаж источников бесперебойного питания</t>
  </si>
  <si>
    <t xml:space="preserve">          Осветительное электрооборудование</t>
  </si>
  <si>
    <t xml:space="preserve">            A31920</t>
  </si>
  <si>
    <t xml:space="preserve">            A31930</t>
  </si>
  <si>
    <t>Монтаж световых оповещателей и указателей</t>
  </si>
  <si>
    <t xml:space="preserve">          Кабельные изделия</t>
  </si>
  <si>
    <t xml:space="preserve">            A31950</t>
  </si>
  <si>
    <t>Монтаж кабельной продукции</t>
  </si>
  <si>
    <t xml:space="preserve">          Электрооборудование, электроустановочные изделия</t>
  </si>
  <si>
    <t xml:space="preserve">            A31960</t>
  </si>
  <si>
    <t xml:space="preserve">            A99474</t>
  </si>
  <si>
    <t>Монтаж выключателей безопасности</t>
  </si>
  <si>
    <t xml:space="preserve">          Фасадное освещение</t>
  </si>
  <si>
    <t xml:space="preserve">            A32000</t>
  </si>
  <si>
    <t xml:space="preserve">        Электромонтажные работы в ЦПУ</t>
  </si>
  <si>
    <t xml:space="preserve">          smr_rhm91</t>
  </si>
  <si>
    <t>02-01-01_СМР_ОБ_ЦРП</t>
  </si>
  <si>
    <t xml:space="preserve">          smr_rhm92</t>
  </si>
  <si>
    <t xml:space="preserve">          SMR8925</t>
  </si>
  <si>
    <t>1632-2021-6.1-АСУИ</t>
  </si>
  <si>
    <t xml:space="preserve">          SMR8935</t>
  </si>
  <si>
    <t xml:space="preserve">          SMR9015</t>
  </si>
  <si>
    <t xml:space="preserve">          SMR9025</t>
  </si>
  <si>
    <t xml:space="preserve">          SMR9035</t>
  </si>
  <si>
    <t xml:space="preserve">        Автоматическая пожарная сигнализация</t>
  </si>
  <si>
    <t xml:space="preserve">          Система автоматического пожаротушения</t>
  </si>
  <si>
    <t xml:space="preserve">            A31780</t>
  </si>
  <si>
    <t>Установка модуля газового пожаротушения</t>
  </si>
  <si>
    <t>1632-2021-6.1-ПТ.СУБ</t>
  </si>
  <si>
    <t xml:space="preserve">            A31790</t>
  </si>
  <si>
    <t xml:space="preserve">          Система противопожарной автоматики</t>
  </si>
  <si>
    <t xml:space="preserve">            A102800</t>
  </si>
  <si>
    <t>Пробивка в кирпичных стенах отверстий</t>
  </si>
  <si>
    <t>1632-2021-6.1-ПС.СУБ</t>
  </si>
  <si>
    <t xml:space="preserve">            A31820</t>
  </si>
  <si>
    <t>Прокладка кабеленесущих конструкций</t>
  </si>
  <si>
    <t xml:space="preserve">            A31830</t>
  </si>
  <si>
    <t xml:space="preserve">            A31850</t>
  </si>
  <si>
    <t>Монтаж извещателей / оповещателей</t>
  </si>
  <si>
    <t xml:space="preserve">            A31860</t>
  </si>
  <si>
    <t>Монтаж приборов приемо-контрольных</t>
  </si>
  <si>
    <t xml:space="preserve">            A31880</t>
  </si>
  <si>
    <t>Установка шкафов</t>
  </si>
  <si>
    <t xml:space="preserve">        Системы безопасности</t>
  </si>
  <si>
    <t xml:space="preserve">          Система охранной сигнализации</t>
  </si>
  <si>
    <t xml:space="preserve">            A32110</t>
  </si>
  <si>
    <t>Монтаж извещателей ОС</t>
  </si>
  <si>
    <t>1632-2021-6.1-ИСБ.СУБ</t>
  </si>
  <si>
    <t xml:space="preserve">            A32130</t>
  </si>
  <si>
    <t>Монтаж прочих приборов и устройств</t>
  </si>
  <si>
    <t xml:space="preserve">            A32140</t>
  </si>
  <si>
    <t>Прокладка кабельной продукции</t>
  </si>
  <si>
    <t xml:space="preserve">            A32150</t>
  </si>
  <si>
    <t xml:space="preserve">            A99479</t>
  </si>
  <si>
    <t>Установка приборов контроля</t>
  </si>
  <si>
    <t xml:space="preserve">            A99480</t>
  </si>
  <si>
    <t>Прокладка заземлителя</t>
  </si>
  <si>
    <t xml:space="preserve">            A99481</t>
  </si>
  <si>
    <t>Проверка и настройка сетевых компонентов</t>
  </si>
  <si>
    <t xml:space="preserve">          Система контроля и управления доступом</t>
  </si>
  <si>
    <t xml:space="preserve">            A32160</t>
  </si>
  <si>
    <t xml:space="preserve">            A32170</t>
  </si>
  <si>
    <t xml:space="preserve">            A32210</t>
  </si>
  <si>
    <t>Установка извещателей охранных</t>
  </si>
  <si>
    <t xml:space="preserve">            A32220</t>
  </si>
  <si>
    <t xml:space="preserve">            A32230</t>
  </si>
  <si>
    <t xml:space="preserve">          Система охранного телевидения</t>
  </si>
  <si>
    <t xml:space="preserve">            A32240</t>
  </si>
  <si>
    <t xml:space="preserve">            A32250</t>
  </si>
  <si>
    <t xml:space="preserve">            A32270</t>
  </si>
  <si>
    <t xml:space="preserve">            A32280</t>
  </si>
  <si>
    <t xml:space="preserve">            A99482</t>
  </si>
  <si>
    <t xml:space="preserve">            A99483</t>
  </si>
  <si>
    <t>Монтаж щитков осветительных</t>
  </si>
  <si>
    <t xml:space="preserve">            A99484</t>
  </si>
  <si>
    <t xml:space="preserve">            A99485</t>
  </si>
  <si>
    <t>Устройство разъемов штепсельных с разделкой и включением кабеля</t>
  </si>
  <si>
    <t xml:space="preserve">            A99486</t>
  </si>
  <si>
    <t xml:space="preserve">          Интегрированная система безопасности</t>
  </si>
  <si>
    <t xml:space="preserve">            A32290</t>
  </si>
  <si>
    <t>Установка центрального управляющего устройства</t>
  </si>
  <si>
    <t xml:space="preserve">            A32310</t>
  </si>
  <si>
    <t xml:space="preserve">            A32320</t>
  </si>
  <si>
    <t xml:space="preserve">            A99487</t>
  </si>
  <si>
    <t xml:space="preserve">            A99488</t>
  </si>
  <si>
    <t xml:space="preserve">            A99489</t>
  </si>
  <si>
    <t xml:space="preserve">        Системы связи</t>
  </si>
  <si>
    <t xml:space="preserve">          Монтаж оборудования системы связи КЛВС, КЛВС СБ, СКС</t>
  </si>
  <si>
    <t xml:space="preserve">            A32040</t>
  </si>
  <si>
    <t>Монтаж ИБП</t>
  </si>
  <si>
    <t>1632-2021-6.1-СС.СУБ</t>
  </si>
  <si>
    <t xml:space="preserve">            A32050</t>
  </si>
  <si>
    <t>Установка серверов</t>
  </si>
  <si>
    <t xml:space="preserve">            A32060</t>
  </si>
  <si>
    <t>Установка АРМ</t>
  </si>
  <si>
    <t xml:space="preserve">            A32070</t>
  </si>
  <si>
    <t>Установка телефонных аппаратов</t>
  </si>
  <si>
    <t xml:space="preserve">        Системы мультимедиа</t>
  </si>
  <si>
    <t xml:space="preserve">          Вестибюль (Помещение 18)</t>
  </si>
  <si>
    <t xml:space="preserve">            A32020</t>
  </si>
  <si>
    <t>1821-2022-6.1-ММ</t>
  </si>
  <si>
    <t>ЕТУ</t>
  </si>
  <si>
    <t xml:space="preserve">          Вестибюль (Помещение 1)</t>
  </si>
  <si>
    <t xml:space="preserve">            A32010</t>
  </si>
  <si>
    <t xml:space="preserve">          Банкетный зал (Помещение 110А)</t>
  </si>
  <si>
    <t xml:space="preserve">            A32030</t>
  </si>
  <si>
    <t xml:space="preserve">          Столовая (Помещение 111А)</t>
  </si>
  <si>
    <t xml:space="preserve">            A99490</t>
  </si>
  <si>
    <t xml:space="preserve">          Вестибюль (Помещение 201)</t>
  </si>
  <si>
    <t xml:space="preserve">            A99491</t>
  </si>
  <si>
    <t xml:space="preserve">          Учебный класс (Помещение 230)</t>
  </si>
  <si>
    <t xml:space="preserve">            A99492</t>
  </si>
  <si>
    <t xml:space="preserve">            A99497</t>
  </si>
  <si>
    <t xml:space="preserve">          Вестибюль (Помещение 301)</t>
  </si>
  <si>
    <t xml:space="preserve">            A99493</t>
  </si>
  <si>
    <t xml:space="preserve">          Зал совещаний (Помещение 330)</t>
  </si>
  <si>
    <t xml:space="preserve">            A99494</t>
  </si>
  <si>
    <t xml:space="preserve">          Вестибюль (Помещение 401)</t>
  </si>
  <si>
    <t xml:space="preserve">            A99495</t>
  </si>
  <si>
    <t xml:space="preserve">          Комната отдыха (Помещение 418)</t>
  </si>
  <si>
    <t xml:space="preserve">            A99496</t>
  </si>
  <si>
    <t xml:space="preserve">          Кабинеты руководителей Помещения 402-406, 408, 411-413</t>
  </si>
  <si>
    <t xml:space="preserve">            A99498</t>
  </si>
  <si>
    <t xml:space="preserve">          Кабинет Генерального дирекора Помещение 419</t>
  </si>
  <si>
    <t xml:space="preserve">            A99499</t>
  </si>
  <si>
    <t xml:space="preserve">          Переговорная ГД Помещение 422</t>
  </si>
  <si>
    <t xml:space="preserve">            A99500</t>
  </si>
  <si>
    <t xml:space="preserve">          Центральный пункт управления Помещение 501</t>
  </si>
  <si>
    <t xml:space="preserve">            A99501</t>
  </si>
  <si>
    <t xml:space="preserve">          Ситуационно-административный центр Помещение 502</t>
  </si>
  <si>
    <t xml:space="preserve">            A99502</t>
  </si>
  <si>
    <t xml:space="preserve">          Дополнительное оборудование</t>
  </si>
  <si>
    <t xml:space="preserve">            A99503</t>
  </si>
  <si>
    <t xml:space="preserve">            A99504</t>
  </si>
  <si>
    <t xml:space="preserve">            A99505</t>
  </si>
  <si>
    <t xml:space="preserve">        Системы часофикации</t>
  </si>
  <si>
    <t xml:space="preserve">          A101970</t>
  </si>
  <si>
    <t>1632-2021-6.1-ЧС.СУБ</t>
  </si>
  <si>
    <t xml:space="preserve">      6.3 Площадка для контейнера ТБО (Шифр 6.3)</t>
  </si>
  <si>
    <t xml:space="preserve">          A13020.dv</t>
  </si>
  <si>
    <t>Механизированные работы по выемке грунта</t>
  </si>
  <si>
    <t>1632-2021-6.3-АС</t>
  </si>
  <si>
    <t xml:space="preserve">          A13030.dv</t>
  </si>
  <si>
    <t xml:space="preserve">          A13040.dv</t>
  </si>
  <si>
    <t>Железобетонные подземные конструкции из бетона</t>
  </si>
  <si>
    <t xml:space="preserve">          A13050.dv</t>
  </si>
  <si>
    <t xml:space="preserve">          A13050.dv10</t>
  </si>
  <si>
    <t>Бетонная подготовка</t>
  </si>
  <si>
    <t xml:space="preserve">          A13140.dv</t>
  </si>
  <si>
    <t xml:space="preserve">        Площадки, парковки</t>
  </si>
  <si>
    <t xml:space="preserve">          A13060.dv</t>
  </si>
  <si>
    <t xml:space="preserve">          A13070.dv</t>
  </si>
  <si>
    <t xml:space="preserve">          A13090.dv</t>
  </si>
  <si>
    <t>Устройство покрытия из асфальтобетона толщиной 4 см. Второй слой</t>
  </si>
  <si>
    <t xml:space="preserve">          A13110.dv</t>
  </si>
  <si>
    <t xml:space="preserve">          A13120.dv</t>
  </si>
  <si>
    <t>Устройство плоской георешетки</t>
  </si>
  <si>
    <t xml:space="preserve">        Архитектурно-строительные решения - площадь произв. помещений</t>
  </si>
  <si>
    <t xml:space="preserve">          A13130.dv</t>
  </si>
  <si>
    <t>Кровельное покрытие оцинкованными однослойными панелями</t>
  </si>
  <si>
    <t xml:space="preserve">          A13150.dv</t>
  </si>
  <si>
    <t xml:space="preserve">          A13160.dv10</t>
  </si>
  <si>
    <t xml:space="preserve">    7. Производственные объекты</t>
  </si>
  <si>
    <t xml:space="preserve">      7.1 Ремонтно-механические мастерские (Шифр 7.1)</t>
  </si>
  <si>
    <t xml:space="preserve">          Административно-бытовой корпус</t>
  </si>
  <si>
    <t xml:space="preserve">            A32630</t>
  </si>
  <si>
    <t>Монтаж м/к пожарной лестницы</t>
  </si>
  <si>
    <t>1632-2021-7.1-КМ1</t>
  </si>
  <si>
    <t xml:space="preserve">          Устройство ограждающих конструкций, сендвич-панелей, проемов и перегородок</t>
  </si>
  <si>
    <t xml:space="preserve">            A101873</t>
  </si>
  <si>
    <t>Заполнение оконных проемов (окна/витражи)</t>
  </si>
  <si>
    <t>1632-2021-7.1-АР</t>
  </si>
  <si>
    <t xml:space="preserve">            A32645</t>
  </si>
  <si>
    <t>Устройство стен из гипсокартона</t>
  </si>
  <si>
    <t xml:space="preserve">            A32680</t>
  </si>
  <si>
    <t xml:space="preserve">            A99037</t>
  </si>
  <si>
    <t>Устройство ворот с приводом подъема</t>
  </si>
  <si>
    <t xml:space="preserve">              A32760</t>
  </si>
  <si>
    <t xml:space="preserve">              A32860</t>
  </si>
  <si>
    <t xml:space="preserve">              A32770</t>
  </si>
  <si>
    <t>Полимерное защитное покрытие</t>
  </si>
  <si>
    <t xml:space="preserve">              A32800</t>
  </si>
  <si>
    <t xml:space="preserve">              A32810</t>
  </si>
  <si>
    <t>Защитная краска</t>
  </si>
  <si>
    <t xml:space="preserve">              A32830</t>
  </si>
  <si>
    <t xml:space="preserve">              A32840</t>
  </si>
  <si>
    <t xml:space="preserve">              A32850</t>
  </si>
  <si>
    <t xml:space="preserve">              A32870</t>
  </si>
  <si>
    <t xml:space="preserve">              A32880</t>
  </si>
  <si>
    <t xml:space="preserve">          Цех токарный, механосборочный, разборочно-дефектовочный</t>
  </si>
  <si>
    <t xml:space="preserve">            A33620</t>
  </si>
  <si>
    <t>Токарно-винторезный станок. РМЦ- 1.5 м</t>
  </si>
  <si>
    <t>1632-2021-7.1-ТХ</t>
  </si>
  <si>
    <t xml:space="preserve">            A33630</t>
  </si>
  <si>
    <t>Вертикально-сверлильный станок</t>
  </si>
  <si>
    <t xml:space="preserve">            A33640</t>
  </si>
  <si>
    <t>Ленточнопильный станок</t>
  </si>
  <si>
    <t xml:space="preserve">            A33650</t>
  </si>
  <si>
    <t>Шкаф инструментальный</t>
  </si>
  <si>
    <t xml:space="preserve">            A33660</t>
  </si>
  <si>
    <t>Тумба инструментальная</t>
  </si>
  <si>
    <t xml:space="preserve">            A33670</t>
  </si>
  <si>
    <t>Станок точильно-шлифовальный</t>
  </si>
  <si>
    <t xml:space="preserve">            A33700</t>
  </si>
  <si>
    <t>Пресс электрогидравлический. Усилие 60 т</t>
  </si>
  <si>
    <t xml:space="preserve">            A33710</t>
  </si>
  <si>
    <t>Верстак слесарный двухтумбовый с защитным экраном</t>
  </si>
  <si>
    <t xml:space="preserve">            A33720</t>
  </si>
  <si>
    <t>Токарно-винторезный станок. РМЦ-5 м.</t>
  </si>
  <si>
    <t xml:space="preserve">            A33730</t>
  </si>
  <si>
    <t>Универсально-фрезерный станок</t>
  </si>
  <si>
    <t xml:space="preserve">            A33740</t>
  </si>
  <si>
    <t>Долбежный станок</t>
  </si>
  <si>
    <t xml:space="preserve">            A33750</t>
  </si>
  <si>
    <t>Гидравлические ножницы по металлу</t>
  </si>
  <si>
    <t xml:space="preserve">            A33760</t>
  </si>
  <si>
    <t>Трубогиб</t>
  </si>
  <si>
    <t xml:space="preserve">            A33770</t>
  </si>
  <si>
    <t>Индукционный нагреватель / нагреватель подшибников до 55 кг</t>
  </si>
  <si>
    <t xml:space="preserve">            A33780</t>
  </si>
  <si>
    <t>Индукционный нагреватель / нагреватель подшибников до 560 кг</t>
  </si>
  <si>
    <t xml:space="preserve">            A33790</t>
  </si>
  <si>
    <t>Моечная установка деталей</t>
  </si>
  <si>
    <t xml:space="preserve">          Кладовая для хранения инструмента</t>
  </si>
  <si>
    <t xml:space="preserve">            A33800</t>
  </si>
  <si>
    <t>Стеллаж паллетный</t>
  </si>
  <si>
    <t xml:space="preserve">          Помещение для сварочных работ</t>
  </si>
  <si>
    <t xml:space="preserve">            A33810</t>
  </si>
  <si>
    <t>Сварочное оборудование. Сварочный аппарат + газорезательный</t>
  </si>
  <si>
    <t xml:space="preserve">            A33820</t>
  </si>
  <si>
    <t>Сварочный стол</t>
  </si>
  <si>
    <t xml:space="preserve">            A33840</t>
  </si>
  <si>
    <t>Сварочный аппарат+ установка для ручной плазменной резки+ газорезательный пост</t>
  </si>
  <si>
    <t xml:space="preserve">          Помещение электроремонтного участка</t>
  </si>
  <si>
    <t xml:space="preserve">            A33850</t>
  </si>
  <si>
    <t xml:space="preserve">            A33860</t>
  </si>
  <si>
    <t xml:space="preserve">            A33870</t>
  </si>
  <si>
    <t>Стеллажи для склада</t>
  </si>
  <si>
    <t xml:space="preserve">            A33880</t>
  </si>
  <si>
    <t>Промышленный пылесос</t>
  </si>
  <si>
    <t xml:space="preserve">            A33890</t>
  </si>
  <si>
    <t xml:space="preserve">            A33900</t>
  </si>
  <si>
    <t>Сверлильный станок на стойке PROMA</t>
  </si>
  <si>
    <t xml:space="preserve">          Помещение для участка вулканизации</t>
  </si>
  <si>
    <t xml:space="preserve">            A33920</t>
  </si>
  <si>
    <t>Оборудование участка вулканизации</t>
  </si>
  <si>
    <t xml:space="preserve">            A33930</t>
  </si>
  <si>
    <t xml:space="preserve">            A33940</t>
  </si>
  <si>
    <t xml:space="preserve">            A33950</t>
  </si>
  <si>
    <t>Промышленный холодильник. Шкаф холодильный; температурный</t>
  </si>
  <si>
    <t xml:space="preserve">          Компрессорная (воздухоснабжение)</t>
  </si>
  <si>
    <t xml:space="preserve">            A33960</t>
  </si>
  <si>
    <t>Компрессор Aircenter KAESER</t>
  </si>
  <si>
    <t xml:space="preserve">            A33970</t>
  </si>
  <si>
    <t>Холодоосушитель</t>
  </si>
  <si>
    <t xml:space="preserve">            A33980</t>
  </si>
  <si>
    <t>Воздухосборник. 0,9м3</t>
  </si>
  <si>
    <t xml:space="preserve">          Помещение ТО и ТР</t>
  </si>
  <si>
    <t xml:space="preserve">            A33990</t>
  </si>
  <si>
    <t xml:space="preserve">            A34000</t>
  </si>
  <si>
    <t xml:space="preserve">            A34010</t>
  </si>
  <si>
    <t xml:space="preserve">            A34030</t>
  </si>
  <si>
    <t>Шкаф для зарядки АКБ</t>
  </si>
  <si>
    <t xml:space="preserve">            A34040</t>
  </si>
  <si>
    <t>Подъемник автомобильный Sicam</t>
  </si>
  <si>
    <t xml:space="preserve">            A34050</t>
  </si>
  <si>
    <t>Шиномонтажное оборудование Sicam</t>
  </si>
  <si>
    <t xml:space="preserve">            A34060</t>
  </si>
  <si>
    <t>Балансировочный оборудование Sicam</t>
  </si>
  <si>
    <t xml:space="preserve">          Бокс для мойки техники</t>
  </si>
  <si>
    <t xml:space="preserve">            A34070</t>
  </si>
  <si>
    <t>Моечный комплекс на 2 ручных поста</t>
  </si>
  <si>
    <t xml:space="preserve">            A34360</t>
  </si>
  <si>
    <t>Монтаж главных распределительных устройств (ГРЩ1,2)</t>
  </si>
  <si>
    <t>1632-2021-7.1-ЭОМ</t>
  </si>
  <si>
    <t xml:space="preserve">            A34370</t>
  </si>
  <si>
    <t>Монтаж щитов (освещение, распределительные, ОВиК, слаботочных систем,)</t>
  </si>
  <si>
    <t xml:space="preserve">            A34380</t>
  </si>
  <si>
    <t xml:space="preserve">          Системы кабельного обогрева</t>
  </si>
  <si>
    <t xml:space="preserve">            A34440</t>
  </si>
  <si>
    <t>Монтаж греющего кабеля</t>
  </si>
  <si>
    <t xml:space="preserve">          Молниезащита и заземление</t>
  </si>
  <si>
    <t xml:space="preserve">            A34450</t>
  </si>
  <si>
    <t>Монтаж прутка молниезащиты</t>
  </si>
  <si>
    <t xml:space="preserve">          Электрическое освещение (внутреннее)</t>
  </si>
  <si>
    <t xml:space="preserve">            A34390</t>
  </si>
  <si>
    <t xml:space="preserve">            A34400</t>
  </si>
  <si>
    <t xml:space="preserve">            A34410</t>
  </si>
  <si>
    <t>Устройство кабельно-несущих конструкций (гофрированная труба, лоток, стальная труба)</t>
  </si>
  <si>
    <t xml:space="preserve">            A34420</t>
  </si>
  <si>
    <t xml:space="preserve">            A34430</t>
  </si>
  <si>
    <t xml:space="preserve">            A34470</t>
  </si>
  <si>
    <t xml:space="preserve">          A34465</t>
  </si>
  <si>
    <t>Установка шкафа с резервированным источником питания</t>
  </si>
  <si>
    <t>1632-2021-7.1-ПС.СУБ</t>
  </si>
  <si>
    <t xml:space="preserve">          A34467</t>
  </si>
  <si>
    <t xml:space="preserve">          A34469</t>
  </si>
  <si>
    <t xml:space="preserve">          A34480</t>
  </si>
  <si>
    <t>Прокладка кабеленесущих конструкция (гофрированная труба/кабельканал)</t>
  </si>
  <si>
    <t xml:space="preserve">          A34490</t>
  </si>
  <si>
    <t xml:space="preserve">            A34550</t>
  </si>
  <si>
    <t>1632-2021-7.1-ИСБ.СУБ</t>
  </si>
  <si>
    <t xml:space="preserve">            A34560</t>
  </si>
  <si>
    <t>Монтаж шкафа с ИПБ</t>
  </si>
  <si>
    <t xml:space="preserve">            A34580</t>
  </si>
  <si>
    <t xml:space="preserve">            A34585</t>
  </si>
  <si>
    <t>Прокладка огнестойкой линии</t>
  </si>
  <si>
    <t xml:space="preserve">            A34590</t>
  </si>
  <si>
    <t xml:space="preserve">            A34610</t>
  </si>
  <si>
    <t>Установка считывателей</t>
  </si>
  <si>
    <t xml:space="preserve">            A34640</t>
  </si>
  <si>
    <t>Установка контроллеров СКУД</t>
  </si>
  <si>
    <t xml:space="preserve">            A34650</t>
  </si>
  <si>
    <t xml:space="preserve">            A34660</t>
  </si>
  <si>
    <t xml:space="preserve">            A34665</t>
  </si>
  <si>
    <t xml:space="preserve">            A34670</t>
  </si>
  <si>
    <t xml:space="preserve">            A34680</t>
  </si>
  <si>
    <t xml:space="preserve">            A34690</t>
  </si>
  <si>
    <t>Установка и монтаж шкафа ША1</t>
  </si>
  <si>
    <t xml:space="preserve">            A34710</t>
  </si>
  <si>
    <t xml:space="preserve">            A34720</t>
  </si>
  <si>
    <t xml:space="preserve">            A34727</t>
  </si>
  <si>
    <t>Установка АРМ,шт</t>
  </si>
  <si>
    <t>1632-2021-7.1-СС.СУБ</t>
  </si>
  <si>
    <t xml:space="preserve">            A34730</t>
  </si>
  <si>
    <t xml:space="preserve">            A34760</t>
  </si>
  <si>
    <t xml:space="preserve">            A34770</t>
  </si>
  <si>
    <t>Установка и сборка телекоммуникационных шкафов ШК-2.1</t>
  </si>
  <si>
    <t xml:space="preserve">            A34780</t>
  </si>
  <si>
    <t>Устройство кабеленесущих конструкций</t>
  </si>
  <si>
    <t xml:space="preserve">            A34790</t>
  </si>
  <si>
    <t xml:space="preserve">          SMR0134</t>
  </si>
  <si>
    <t>Устройство щита управления ЩД-1</t>
  </si>
  <si>
    <t>1632-2021-7.1-АСУИ</t>
  </si>
  <si>
    <t xml:space="preserve">          SMR0135</t>
  </si>
  <si>
    <t>Устройство щита управления ЩД-2</t>
  </si>
  <si>
    <t xml:space="preserve">          SMR0136</t>
  </si>
  <si>
    <t xml:space="preserve">          SMR8605</t>
  </si>
  <si>
    <t xml:space="preserve">    8. Объекты контрольно-пропускного режима</t>
  </si>
  <si>
    <t xml:space="preserve">      8.1 КПП-1 со смотровой эстакадой (ж/д) (Шифр 8.1)</t>
  </si>
  <si>
    <t xml:space="preserve">          A36371</t>
  </si>
  <si>
    <t>1632-2021-8.1-ПС.СУБ</t>
  </si>
  <si>
    <t xml:space="preserve">          A36373</t>
  </si>
  <si>
    <t xml:space="preserve">          A36375</t>
  </si>
  <si>
    <t>Монтаж прибора приемо-контрольного и управления пожарного</t>
  </si>
  <si>
    <t xml:space="preserve">          A36376</t>
  </si>
  <si>
    <t xml:space="preserve">          A36380</t>
  </si>
  <si>
    <t xml:space="preserve">          A36390</t>
  </si>
  <si>
    <t xml:space="preserve">          A36420</t>
  </si>
  <si>
    <t>Прокладка огнестойкой кабельной линии</t>
  </si>
  <si>
    <t xml:space="preserve">          A36460</t>
  </si>
  <si>
    <t>1632-2021-8.1-СС.СУБ</t>
  </si>
  <si>
    <t xml:space="preserve">          A36480</t>
  </si>
  <si>
    <t>Устройство кабеленесущих конструкция</t>
  </si>
  <si>
    <t xml:space="preserve">          A36490</t>
  </si>
  <si>
    <t xml:space="preserve">        Система контроля и управления доступом</t>
  </si>
  <si>
    <t xml:space="preserve">            A36500</t>
  </si>
  <si>
    <t>1632-2021-8.1-ИСБ.СУБ</t>
  </si>
  <si>
    <t xml:space="preserve">            A36510</t>
  </si>
  <si>
    <t xml:space="preserve">            A36520</t>
  </si>
  <si>
    <t>Монтаж контроллера двухпроводной линии связи</t>
  </si>
  <si>
    <t xml:space="preserve">            A36530</t>
  </si>
  <si>
    <t xml:space="preserve">            A36540</t>
  </si>
  <si>
    <t xml:space="preserve">            A36550</t>
  </si>
  <si>
    <t xml:space="preserve">            A36570</t>
  </si>
  <si>
    <t>Монтаж электромагнитных замков</t>
  </si>
  <si>
    <t xml:space="preserve">            A36580</t>
  </si>
  <si>
    <t xml:space="preserve">            A36590</t>
  </si>
  <si>
    <t xml:space="preserve">            A36600</t>
  </si>
  <si>
    <t xml:space="preserve">            A36610</t>
  </si>
  <si>
    <t xml:space="preserve">            A36620</t>
  </si>
  <si>
    <t xml:space="preserve">            A36630</t>
  </si>
  <si>
    <t>Установка и монташт шкафа ША6.1</t>
  </si>
  <si>
    <t xml:space="preserve">            A36635</t>
  </si>
  <si>
    <t>Установка рабочей станции оператора</t>
  </si>
  <si>
    <t xml:space="preserve">            A36640</t>
  </si>
  <si>
    <t xml:space="preserve">            A36650</t>
  </si>
  <si>
    <t xml:space="preserve">            A36680</t>
  </si>
  <si>
    <t xml:space="preserve">            A36690</t>
  </si>
  <si>
    <t xml:space="preserve">      8.2 КПП-2 в зоне АБК (Шифр 8.2)</t>
  </si>
  <si>
    <t xml:space="preserve">            A35080</t>
  </si>
  <si>
    <t>1632-2021-8.2-АР</t>
  </si>
  <si>
    <t xml:space="preserve">            A89440</t>
  </si>
  <si>
    <t xml:space="preserve">            A89450</t>
  </si>
  <si>
    <t xml:space="preserve">            A89460</t>
  </si>
  <si>
    <t>Устройство вентилируемых фасадов</t>
  </si>
  <si>
    <t xml:space="preserve">              A35190</t>
  </si>
  <si>
    <t xml:space="preserve">              A35210</t>
  </si>
  <si>
    <t>Ленолиум</t>
  </si>
  <si>
    <t xml:space="preserve">              A35220</t>
  </si>
  <si>
    <t xml:space="preserve">              A89470</t>
  </si>
  <si>
    <t>Клинкерная плитка</t>
  </si>
  <si>
    <t xml:space="preserve">              A35230</t>
  </si>
  <si>
    <t xml:space="preserve">              A35260</t>
  </si>
  <si>
    <t xml:space="preserve">              A35270</t>
  </si>
  <si>
    <t xml:space="preserve">          Водоснабжение</t>
  </si>
  <si>
    <t xml:space="preserve">            Горячее водоснабжение «Т3»</t>
  </si>
  <si>
    <t xml:space="preserve">              A35320</t>
  </si>
  <si>
    <t>Монтаж электроводонагревателя</t>
  </si>
  <si>
    <t>1632-2021-8.2-ВК</t>
  </si>
  <si>
    <t xml:space="preserve">          Канализация</t>
  </si>
  <si>
    <t xml:space="preserve">            Бытовая канализация «К1»</t>
  </si>
  <si>
    <t xml:space="preserve">              A35350</t>
  </si>
  <si>
    <t>Монтаж умывальников</t>
  </si>
  <si>
    <t xml:space="preserve">              A35360</t>
  </si>
  <si>
    <t>Установка унитазов</t>
  </si>
  <si>
    <t xml:space="preserve">              A35370</t>
  </si>
  <si>
    <t>Установка душевых поддонов</t>
  </si>
  <si>
    <t xml:space="preserve">              A35380</t>
  </si>
  <si>
    <t>Установка смесителей</t>
  </si>
  <si>
    <t xml:space="preserve">          Отопление</t>
  </si>
  <si>
    <t xml:space="preserve">            Система отопления Т11/Т21</t>
  </si>
  <si>
    <t xml:space="preserve">              A35480</t>
  </si>
  <si>
    <t>1632-2021-8.2-ОВ</t>
  </si>
  <si>
    <t xml:space="preserve">              A35490</t>
  </si>
  <si>
    <t>Устройство изоляции</t>
  </si>
  <si>
    <t xml:space="preserve">              A35500</t>
  </si>
  <si>
    <t xml:space="preserve">            Система теплоснабжения Т12/Т22</t>
  </si>
  <si>
    <t xml:space="preserve">              A35530</t>
  </si>
  <si>
    <t xml:space="preserve">          Кондиционирование</t>
  </si>
  <si>
    <t xml:space="preserve">            A35570</t>
  </si>
  <si>
    <t>Монтаж наружный блока кондиционера К1, К2</t>
  </si>
  <si>
    <t xml:space="preserve">            A35580</t>
  </si>
  <si>
    <t>Монтаж внутреннего блока кондиционера К1.1, К1.2, К1.3, К1.4, К1.5, К2.1</t>
  </si>
  <si>
    <t xml:space="preserve">            A35620</t>
  </si>
  <si>
    <t>Установка фреонового трубопровода</t>
  </si>
  <si>
    <t xml:space="preserve">            A35630</t>
  </si>
  <si>
    <t>Прокладка термоизоляции (трубки из вспененного полиэтилена)</t>
  </si>
  <si>
    <t xml:space="preserve">          Индивидуальный тепловой пункт</t>
  </si>
  <si>
    <t xml:space="preserve">            A35700</t>
  </si>
  <si>
    <t>Монтаж тепловой изоляции</t>
  </si>
  <si>
    <t>1632-2021-8.2-ТМ</t>
  </si>
  <si>
    <t xml:space="preserve">            A35710</t>
  </si>
  <si>
    <t xml:space="preserve">          Силовое электрооборудование</t>
  </si>
  <si>
    <t xml:space="preserve">            Комплектные устройства</t>
  </si>
  <si>
    <t xml:space="preserve">              A35720</t>
  </si>
  <si>
    <t>Монтаж вводно-распределительного устройства</t>
  </si>
  <si>
    <t>1632-2021-8.2-ЭОМ</t>
  </si>
  <si>
    <t xml:space="preserve">              A35730</t>
  </si>
  <si>
    <t>Панель питания электрооборудования систем противопожарной защиты ПЭСПЗ</t>
  </si>
  <si>
    <t xml:space="preserve">            A35740</t>
  </si>
  <si>
    <t xml:space="preserve">            A35780</t>
  </si>
  <si>
    <t xml:space="preserve">          A35805</t>
  </si>
  <si>
    <t>1632-2021-8.2-ПС.СУБ</t>
  </si>
  <si>
    <t xml:space="preserve">          A35806</t>
  </si>
  <si>
    <t xml:space="preserve">          A35807</t>
  </si>
  <si>
    <t xml:space="preserve">          A35810</t>
  </si>
  <si>
    <t xml:space="preserve">          A35820</t>
  </si>
  <si>
    <t xml:space="preserve">          A35860</t>
  </si>
  <si>
    <t xml:space="preserve">          SMR0961</t>
  </si>
  <si>
    <t>1632-2021-8.2-АОВ</t>
  </si>
  <si>
    <t xml:space="preserve">          SMR0962</t>
  </si>
  <si>
    <t xml:space="preserve">          SMR0963</t>
  </si>
  <si>
    <t xml:space="preserve">        Монтаж оборудования системы связи КЛВС СБ, СКС</t>
  </si>
  <si>
    <t xml:space="preserve">          A35875</t>
  </si>
  <si>
    <t>Установка и сборка телекоммуникационного шкафа</t>
  </si>
  <si>
    <t>1632-2021-8.2-СС.СУБ</t>
  </si>
  <si>
    <t xml:space="preserve">          A35880</t>
  </si>
  <si>
    <t xml:space="preserve">          A35900</t>
  </si>
  <si>
    <t xml:space="preserve">          A35910</t>
  </si>
  <si>
    <t xml:space="preserve">          A35940</t>
  </si>
  <si>
    <t xml:space="preserve">            A36841</t>
  </si>
  <si>
    <t>Установка и монтаж шкафа ДКС</t>
  </si>
  <si>
    <t>1632-2021-8.2-ИСБ.СУБ</t>
  </si>
  <si>
    <t xml:space="preserve">            A36842</t>
  </si>
  <si>
    <t xml:space="preserve">            A36843</t>
  </si>
  <si>
    <t>Монтаж АРМ оператора "Бастион"</t>
  </si>
  <si>
    <t xml:space="preserve">            A36844</t>
  </si>
  <si>
    <t>Набор для отпечатков пальцев</t>
  </si>
  <si>
    <t xml:space="preserve">            A36850</t>
  </si>
  <si>
    <t xml:space="preserve">            A36860</t>
  </si>
  <si>
    <t xml:space="preserve">            A36695</t>
  </si>
  <si>
    <t xml:space="preserve">            A36700</t>
  </si>
  <si>
    <t xml:space="preserve">            A36710</t>
  </si>
  <si>
    <t xml:space="preserve">            A36730</t>
  </si>
  <si>
    <t xml:space="preserve">            A36740</t>
  </si>
  <si>
    <t xml:space="preserve">            A36760</t>
  </si>
  <si>
    <t xml:space="preserve">            A36780</t>
  </si>
  <si>
    <t xml:space="preserve">            A36810</t>
  </si>
  <si>
    <t xml:space="preserve">            A36820</t>
  </si>
  <si>
    <t>Установка и монташт шкафа ША7.1</t>
  </si>
  <si>
    <t xml:space="preserve">            A36840</t>
  </si>
  <si>
    <t xml:space="preserve">          SMR0964</t>
  </si>
  <si>
    <t>1632-2021-8.2-АСУИ</t>
  </si>
  <si>
    <t xml:space="preserve">      8.4 Морской пункт пропуска (Шифр 8.4)</t>
  </si>
  <si>
    <t xml:space="preserve">          SMR8248</t>
  </si>
  <si>
    <t>1632-2021-8.4-КЖ</t>
  </si>
  <si>
    <t xml:space="preserve">          SMR8249</t>
  </si>
  <si>
    <t xml:space="preserve">        Металлоконструкции</t>
  </si>
  <si>
    <t xml:space="preserve">          SMR0562</t>
  </si>
  <si>
    <t>Монтаж м/к фахверка и лестниц</t>
  </si>
  <si>
    <t>1632-2021-8.4-КМ</t>
  </si>
  <si>
    <t xml:space="preserve">          SMR0563</t>
  </si>
  <si>
    <t xml:space="preserve">          SMR8250</t>
  </si>
  <si>
    <t>Монтаж м/к балок, прогонов, связей, антенн</t>
  </si>
  <si>
    <t xml:space="preserve">          SMR0571</t>
  </si>
  <si>
    <t>1632-2021-8.4-АР</t>
  </si>
  <si>
    <t xml:space="preserve">          SMR0572</t>
  </si>
  <si>
    <t>Устройство витражей</t>
  </si>
  <si>
    <t xml:space="preserve">          SMR0576</t>
  </si>
  <si>
    <t xml:space="preserve">          SMR0577</t>
  </si>
  <si>
    <t>Устройство асфальтобетонных покрытий дорожек (отмостка)</t>
  </si>
  <si>
    <t xml:space="preserve">          SMR0578</t>
  </si>
  <si>
    <t>Устройство бетонных стяжек пандусов</t>
  </si>
  <si>
    <t xml:space="preserve">          SMR0579</t>
  </si>
  <si>
    <t>Устройство металлических ограждений</t>
  </si>
  <si>
    <t xml:space="preserve">          SMR0897</t>
  </si>
  <si>
    <t xml:space="preserve">          SMR8665</t>
  </si>
  <si>
    <t>Устройство наружных откосов и водоотливов</t>
  </si>
  <si>
    <t xml:space="preserve">          SMR8675</t>
  </si>
  <si>
    <t>Монтаж навесных панелей фасадов из герметичных стеклопакетов в пластиковой или алюминиевой обвязке (В1 - В5)</t>
  </si>
  <si>
    <t xml:space="preserve">          SMR8685</t>
  </si>
  <si>
    <t>Монтаж навесных панелей фасадов из герметичных стеклопакетов в пластиковой или алюминиевой обвязке (В6.1 - В6.6)</t>
  </si>
  <si>
    <t xml:space="preserve">          SMR8695</t>
  </si>
  <si>
    <t>Монтаж навесных панелей фасадов из герметичных стеклопакетов в пластиковой или алюминиевой обвязке (В7.1 - В7.2)</t>
  </si>
  <si>
    <t xml:space="preserve">        Силовое электрооборудование. Электрическое освещение (внутреннее)</t>
  </si>
  <si>
    <t xml:space="preserve">          SMR0172</t>
  </si>
  <si>
    <t>Монтаж световых приборов</t>
  </si>
  <si>
    <t>1632-2021-8.4-ЭОМ</t>
  </si>
  <si>
    <t xml:space="preserve">          SMR0173</t>
  </si>
  <si>
    <t xml:space="preserve">          SMR0175</t>
  </si>
  <si>
    <t xml:space="preserve">          SMR0176</t>
  </si>
  <si>
    <t xml:space="preserve">          SMR0177</t>
  </si>
  <si>
    <t xml:space="preserve">        Система бесперебойного гарантированного электроснабжения</t>
  </si>
  <si>
    <t xml:space="preserve">          Система бесперебойного гарантированного электроснабжения подразделения пограничного контроля</t>
  </si>
  <si>
    <t xml:space="preserve">            SMR0178</t>
  </si>
  <si>
    <t>1632-2021-8.4-ЭС1.СУБ</t>
  </si>
  <si>
    <t>ТелеСвязь</t>
  </si>
  <si>
    <t xml:space="preserve">            SMR0179</t>
  </si>
  <si>
    <t>Монтаж шкафов приборных</t>
  </si>
  <si>
    <t xml:space="preserve">            SMR0180</t>
  </si>
  <si>
    <t xml:space="preserve">            SMR0180.1</t>
  </si>
  <si>
    <t xml:space="preserve">            SMR0180.2</t>
  </si>
  <si>
    <t xml:space="preserve">          Система бесперебойного гарантированного электроснабжения таможенного поста</t>
  </si>
  <si>
    <t xml:space="preserve">            SMR0180.3</t>
  </si>
  <si>
    <t>Монтаж дизельной электростанции</t>
  </si>
  <si>
    <t>1632-2021-8.4-ЭС2.СУБ</t>
  </si>
  <si>
    <t xml:space="preserve">            SMR0181</t>
  </si>
  <si>
    <t>Монтаж щитов управления</t>
  </si>
  <si>
    <t xml:space="preserve">            SMR0183</t>
  </si>
  <si>
    <t xml:space="preserve">          Комплекс технических средств обеспечения транспортной безопасности. Режимная зона пункта пропуска</t>
  </si>
  <si>
    <t xml:space="preserve">            SMR0185</t>
  </si>
  <si>
    <t>Монтаж шкафов АКБ</t>
  </si>
  <si>
    <t>1632-2021-8.4-ЭС3.СУБ</t>
  </si>
  <si>
    <t xml:space="preserve">            SMR0186</t>
  </si>
  <si>
    <t xml:space="preserve">        Система охранного освещения</t>
  </si>
  <si>
    <t xml:space="preserve">          SMR0190</t>
  </si>
  <si>
    <t>Монтаж ящика управления освещением</t>
  </si>
  <si>
    <t>1632-2021-8.4-ЭН.СУБ</t>
  </si>
  <si>
    <t xml:space="preserve">          SMR0191</t>
  </si>
  <si>
    <t xml:space="preserve">          SMR0192</t>
  </si>
  <si>
    <t xml:space="preserve">          SMR0193</t>
  </si>
  <si>
    <t>Монтаж кабельных лотков</t>
  </si>
  <si>
    <t xml:space="preserve">          SMR0194</t>
  </si>
  <si>
    <t xml:space="preserve">        Сети связи</t>
  </si>
  <si>
    <t xml:space="preserve">          Станционные сооружения</t>
  </si>
  <si>
    <t xml:space="preserve">            SMR0215</t>
  </si>
  <si>
    <t>Монтаж коммутатора</t>
  </si>
  <si>
    <t>1632-2021-8.4-СС1.СУБ</t>
  </si>
  <si>
    <t xml:space="preserve">            SMR0216</t>
  </si>
  <si>
    <t xml:space="preserve">            SMR0217</t>
  </si>
  <si>
    <t xml:space="preserve">          Сеть открытой телефонной связи</t>
  </si>
  <si>
    <t xml:space="preserve">            SMR0218</t>
  </si>
  <si>
    <t>Монтаж оборудования связи</t>
  </si>
  <si>
    <t>1632-2021-8.4-СС2.СУБ</t>
  </si>
  <si>
    <t xml:space="preserve">            SMR0219</t>
  </si>
  <si>
    <t>Монтаж кроссового оборудования</t>
  </si>
  <si>
    <t xml:space="preserve">            SMR0220</t>
  </si>
  <si>
    <t xml:space="preserve">            SMR0221</t>
  </si>
  <si>
    <t xml:space="preserve">          Кабельные линии связи</t>
  </si>
  <si>
    <t xml:space="preserve">            SMR0222</t>
  </si>
  <si>
    <t>1632-2021-8.4-СС3.СУБ</t>
  </si>
  <si>
    <t xml:space="preserve">            SMR0223</t>
  </si>
  <si>
    <t xml:space="preserve">            SMR0224</t>
  </si>
  <si>
    <t xml:space="preserve">            SMR0225</t>
  </si>
  <si>
    <t xml:space="preserve">          Интегрированная структурированная кабельная система, локальная вычислительная сеть таможенного поста</t>
  </si>
  <si>
    <t xml:space="preserve">            SMR0226</t>
  </si>
  <si>
    <t>Монтаж АРМ</t>
  </si>
  <si>
    <t>1632-2021-8.4-СС4.СУБ</t>
  </si>
  <si>
    <t xml:space="preserve">            SMR0227</t>
  </si>
  <si>
    <t xml:space="preserve">          Система связи таможенного поста</t>
  </si>
  <si>
    <t xml:space="preserve">            SMR0228</t>
  </si>
  <si>
    <t>1632-2021-8.4-СС5.СУБ</t>
  </si>
  <si>
    <t xml:space="preserve">            SMR0229</t>
  </si>
  <si>
    <t xml:space="preserve">            SMR0230</t>
  </si>
  <si>
    <t>Монтаж телекоммуникационного шкафа</t>
  </si>
  <si>
    <t xml:space="preserve">            SMR0231</t>
  </si>
  <si>
    <t>Монтаж оборудования телефонной сети связи</t>
  </si>
  <si>
    <t xml:space="preserve">            SMR0232</t>
  </si>
  <si>
    <t>Монтаж оборудования транспортной сети связи</t>
  </si>
  <si>
    <t xml:space="preserve">          Кабеленесущие системы</t>
  </si>
  <si>
    <t xml:space="preserve">            SMR0233</t>
  </si>
  <si>
    <t>1632-2021-8.4-СС6.СУБ</t>
  </si>
  <si>
    <t xml:space="preserve">            SMR0234</t>
  </si>
  <si>
    <t xml:space="preserve">          Система связи подразделения пограничного контроля</t>
  </si>
  <si>
    <t xml:space="preserve">            SMR0235</t>
  </si>
  <si>
    <t>Монтаж оборудования радиосвязи</t>
  </si>
  <si>
    <t>1632-2021-8.4-РТ1.СУБ</t>
  </si>
  <si>
    <t xml:space="preserve">            SMR0236</t>
  </si>
  <si>
    <t xml:space="preserve">            SMR0237</t>
  </si>
  <si>
    <t xml:space="preserve">          Системы вещательного телевидения, часофикации, громкоговорящего оповещения, радиотрансляции</t>
  </si>
  <si>
    <t xml:space="preserve">            SMR0238</t>
  </si>
  <si>
    <t>1632-2021-8.4-РТ2.СУБ</t>
  </si>
  <si>
    <t xml:space="preserve">            SMR0239</t>
  </si>
  <si>
    <t xml:space="preserve">            SMR0240</t>
  </si>
  <si>
    <t xml:space="preserve">          Система радиосвязи</t>
  </si>
  <si>
    <t xml:space="preserve">            SMR0241</t>
  </si>
  <si>
    <t>1632-2021-8.4-РТ3.СУБ</t>
  </si>
  <si>
    <t xml:space="preserve">            SMR0242</t>
  </si>
  <si>
    <t>Монтаж УКВ-радиостанций</t>
  </si>
  <si>
    <t xml:space="preserve">          Системы вещательного телевидения, часофикации, громкоговорящего оповещения таможенного поста</t>
  </si>
  <si>
    <t xml:space="preserve">            SMR0243</t>
  </si>
  <si>
    <t>1632-2021-8.4-РТ4.СУБ</t>
  </si>
  <si>
    <t xml:space="preserve">            SMR0244</t>
  </si>
  <si>
    <t xml:space="preserve">            SMR0245</t>
  </si>
  <si>
    <t xml:space="preserve">          Комплекс технических средств обеспечения транспортной безопасности</t>
  </si>
  <si>
    <t xml:space="preserve">            SMR0246</t>
  </si>
  <si>
    <t>1632-2021-8.4-РТ5.СУБ</t>
  </si>
  <si>
    <t xml:space="preserve">            SMR0247</t>
  </si>
  <si>
    <t xml:space="preserve">            SMR0248</t>
  </si>
  <si>
    <t>Монтаж громкоговорителей</t>
  </si>
  <si>
    <t xml:space="preserve">            SMR0248.1</t>
  </si>
  <si>
    <t xml:space="preserve">        Комплексная система безопасности подразделения пограничного контроля</t>
  </si>
  <si>
    <t xml:space="preserve">          Подсистемы охранной сигнализации и управления доступом</t>
  </si>
  <si>
    <t xml:space="preserve">            SMR0205</t>
  </si>
  <si>
    <t>1632-2021-8.4-КСБ1.СУБ</t>
  </si>
  <si>
    <t xml:space="preserve">            SMR0207</t>
  </si>
  <si>
    <t xml:space="preserve">            SMR0208</t>
  </si>
  <si>
    <t xml:space="preserve">          Подсистемы телевизионного наблюдения, сбора и обработки информации</t>
  </si>
  <si>
    <t xml:space="preserve">            SMR0209</t>
  </si>
  <si>
    <t>1632-2021-8.4-КСБ2.СУБ</t>
  </si>
  <si>
    <t xml:space="preserve">            SMR0210</t>
  </si>
  <si>
    <t xml:space="preserve">            SMR0211</t>
  </si>
  <si>
    <t xml:space="preserve">            SMR0212</t>
  </si>
  <si>
    <t xml:space="preserve">            SMR0213</t>
  </si>
  <si>
    <t>Монтаж телекамер</t>
  </si>
  <si>
    <t xml:space="preserve">            SMR0214</t>
  </si>
  <si>
    <t>Монтаж автоматизированного рабочего места</t>
  </si>
  <si>
    <t xml:space="preserve">        Система пожарной автоматики пункта пропуска</t>
  </si>
  <si>
    <t xml:space="preserve">          SMR0249</t>
  </si>
  <si>
    <t>1632-2021-8.4-ПС.СУБ</t>
  </si>
  <si>
    <t xml:space="preserve">          SMR0250</t>
  </si>
  <si>
    <t>Монтаж пожарных оповещателей</t>
  </si>
  <si>
    <t xml:space="preserve">          SMR0251</t>
  </si>
  <si>
    <t xml:space="preserve">          SMR0252</t>
  </si>
  <si>
    <t>Прокладка кабельных каналов</t>
  </si>
  <si>
    <t xml:space="preserve">          SMR0253</t>
  </si>
  <si>
    <t xml:space="preserve">        Комплекс технических средств пограничного контроля</t>
  </si>
  <si>
    <t xml:space="preserve">          SMR0254</t>
  </si>
  <si>
    <t>Устройство АРМ</t>
  </si>
  <si>
    <t>1632-2021-8.4-ТСПК.СУБ</t>
  </si>
  <si>
    <t xml:space="preserve">          SMR0255</t>
  </si>
  <si>
    <t xml:space="preserve">          SMR0256</t>
  </si>
  <si>
    <t>Укладка плит (3000х1750х170)</t>
  </si>
  <si>
    <t xml:space="preserve">          SMR0257</t>
  </si>
  <si>
    <t>Устройство модульного здания</t>
  </si>
  <si>
    <t xml:space="preserve">        Комплекс технических средств таможенного контроля</t>
  </si>
  <si>
    <t xml:space="preserve">          SMR0258</t>
  </si>
  <si>
    <t>Устройство рабочих мест</t>
  </si>
  <si>
    <t>1632-2021-8.4-ТСТК.СУБ</t>
  </si>
  <si>
    <t xml:space="preserve">          SMR0259</t>
  </si>
  <si>
    <t xml:space="preserve">        Автоматизированная система охраны таможенного поста</t>
  </si>
  <si>
    <t xml:space="preserve">          Подсистемы охранной сигнализации, контроля и управления доступом</t>
  </si>
  <si>
    <t xml:space="preserve">            SMR0260</t>
  </si>
  <si>
    <t>1632-2021-8.4-ОС1.СУБ</t>
  </si>
  <si>
    <t xml:space="preserve">            SMR0261</t>
  </si>
  <si>
    <t xml:space="preserve">            SMR0262</t>
  </si>
  <si>
    <t xml:space="preserve">            SMR0263</t>
  </si>
  <si>
    <t xml:space="preserve">          Подсистема телевизионного наблюдения. Подсистема сбора и обработки информации</t>
  </si>
  <si>
    <t xml:space="preserve">            SMR0264</t>
  </si>
  <si>
    <t>1632-2021-8.4-ОС2.СУБ</t>
  </si>
  <si>
    <t xml:space="preserve">            SMR0265</t>
  </si>
  <si>
    <t xml:space="preserve">            SMR0266</t>
  </si>
  <si>
    <t xml:space="preserve">            SMR0267</t>
  </si>
  <si>
    <t xml:space="preserve">            SMR0268</t>
  </si>
  <si>
    <t xml:space="preserve">            SMR0269</t>
  </si>
  <si>
    <t xml:space="preserve">          Система охранной сигнализации и управления доступом</t>
  </si>
  <si>
    <t xml:space="preserve">            SMR0270</t>
  </si>
  <si>
    <t>1632-2021-8.4-ОС3.СУБ</t>
  </si>
  <si>
    <t xml:space="preserve">            SMR0271</t>
  </si>
  <si>
    <t xml:space="preserve">            SMR0272</t>
  </si>
  <si>
    <t xml:space="preserve">            SMR0273</t>
  </si>
  <si>
    <t>Монтаж оборудования, приборов и устройств</t>
  </si>
  <si>
    <t xml:space="preserve">            SMR0274</t>
  </si>
  <si>
    <t xml:space="preserve">            SMR0275</t>
  </si>
  <si>
    <t xml:space="preserve">            SMR0276</t>
  </si>
  <si>
    <t xml:space="preserve">        Подсистемы охранной сигнализации, контроля и управления доступом</t>
  </si>
  <si>
    <t xml:space="preserve">          SMR0277</t>
  </si>
  <si>
    <t>1632-2021-8.4-СТН.СУБ</t>
  </si>
  <si>
    <t xml:space="preserve">          SMR0278</t>
  </si>
  <si>
    <t xml:space="preserve">          SMR0279</t>
  </si>
  <si>
    <t xml:space="preserve">          SMR0280</t>
  </si>
  <si>
    <t xml:space="preserve">          SMR0281</t>
  </si>
  <si>
    <t xml:space="preserve">          SMR0282</t>
  </si>
  <si>
    <t xml:space="preserve">        Технические средства таможенного контроля за делящимися радиоактивными материалами</t>
  </si>
  <si>
    <t xml:space="preserve">          Устройство фундаментов</t>
  </si>
  <si>
    <t xml:space="preserve">            SMR0291</t>
  </si>
  <si>
    <t>1632-2021-8.4-ДРМ.СУБ</t>
  </si>
  <si>
    <t xml:space="preserve">            SMR0292</t>
  </si>
  <si>
    <t>Устройство щебеночной подготовки</t>
  </si>
  <si>
    <t xml:space="preserve">            SMR0293</t>
  </si>
  <si>
    <t xml:space="preserve">            SMR0294</t>
  </si>
  <si>
    <t xml:space="preserve">          Кабельная канализация</t>
  </si>
  <si>
    <t xml:space="preserve">            SMR0295</t>
  </si>
  <si>
    <t xml:space="preserve">            SMR0296</t>
  </si>
  <si>
    <t>Установка колодцев</t>
  </si>
  <si>
    <t xml:space="preserve">          Основная технология</t>
  </si>
  <si>
    <t xml:space="preserve">            SMR0286</t>
  </si>
  <si>
    <t xml:space="preserve">            SMR0287</t>
  </si>
  <si>
    <t>Монтаж ограждений</t>
  </si>
  <si>
    <t xml:space="preserve">            SMR0288</t>
  </si>
  <si>
    <t xml:space="preserve">            SMR0289</t>
  </si>
  <si>
    <t xml:space="preserve">            SMR0290</t>
  </si>
  <si>
    <t xml:space="preserve">        Технические средства досмотра</t>
  </si>
  <si>
    <t xml:space="preserve">          SMR0297</t>
  </si>
  <si>
    <t>1632-2021-8.4-ТСД.СУБ</t>
  </si>
  <si>
    <t xml:space="preserve">          SMR0298</t>
  </si>
  <si>
    <t>Устройство приборов и устройств</t>
  </si>
  <si>
    <t xml:space="preserve">          SMR0299</t>
  </si>
  <si>
    <t>Монтаж щита управления ЩД-1</t>
  </si>
  <si>
    <t>1632-2021-8.4-АСУИ</t>
  </si>
  <si>
    <t xml:space="preserve">          SMR0300</t>
  </si>
  <si>
    <t xml:space="preserve">      8.5 Модули пограничной службы на причале (Шифр 8.5)</t>
  </si>
  <si>
    <t xml:space="preserve">        SMR8000</t>
  </si>
  <si>
    <t>Монтаж модульного здания пограничной службы на причале</t>
  </si>
  <si>
    <t>1632-2021-8.5-ТТ</t>
  </si>
  <si>
    <t xml:space="preserve">      8.6 Ограждение территории (Шифр 8.6-8.7)</t>
  </si>
  <si>
    <t xml:space="preserve">        Ограждение территории (Тит. 8.6)</t>
  </si>
  <si>
    <t xml:space="preserve">          Архитектурно-строительные решения</t>
  </si>
  <si>
    <t xml:space="preserve">            SMR0301</t>
  </si>
  <si>
    <t>Щебеночная подготовка</t>
  </si>
  <si>
    <t>1632-2021-8.6-АС.СУБ</t>
  </si>
  <si>
    <t xml:space="preserve">            SMR0302</t>
  </si>
  <si>
    <t xml:space="preserve">            SMR0303</t>
  </si>
  <si>
    <t xml:space="preserve">            SMR0304</t>
  </si>
  <si>
    <t>Монтаж столбов ограждений</t>
  </si>
  <si>
    <t xml:space="preserve">            SMR0305</t>
  </si>
  <si>
    <t>Монтаж ворот, калиток</t>
  </si>
  <si>
    <t xml:space="preserve">          Система периметральной охранной сигнализации</t>
  </si>
  <si>
    <t xml:space="preserve">            SMR0306</t>
  </si>
  <si>
    <t>1632-2021-8.6-ОС.СУБ</t>
  </si>
  <si>
    <t xml:space="preserve">            SMR0307</t>
  </si>
  <si>
    <t xml:space="preserve">            SMR0308</t>
  </si>
  <si>
    <t xml:space="preserve">            SMR0309</t>
  </si>
  <si>
    <t>Монтаж датчиков</t>
  </si>
  <si>
    <t xml:space="preserve">            SMR0310</t>
  </si>
  <si>
    <t xml:space="preserve">          Система охранного освещения</t>
  </si>
  <si>
    <t xml:space="preserve">            SMR0311</t>
  </si>
  <si>
    <t>Монтаж светильников и прожекторов</t>
  </si>
  <si>
    <t>1632-2021-8.6-ЭН.СУБ</t>
  </si>
  <si>
    <t xml:space="preserve">            SMR0312</t>
  </si>
  <si>
    <t xml:space="preserve">            SMR8094</t>
  </si>
  <si>
    <t xml:space="preserve">        Ограждение режимной территории пропуска (Тит. 8.7)</t>
  </si>
  <si>
    <t xml:space="preserve">            SMR0314</t>
  </si>
  <si>
    <t>1632-2021-8.7-АС.СУБ</t>
  </si>
  <si>
    <t xml:space="preserve">            SMR0316</t>
  </si>
  <si>
    <t xml:space="preserve">    9. Общеплощадочные объекты</t>
  </si>
  <si>
    <t xml:space="preserve">      9.1 Внутриплощадочные инженерные сети (Шифр 0.0)</t>
  </si>
  <si>
    <t xml:space="preserve">        Внутриплощадочные сети электроснабжения и наружного освещения</t>
  </si>
  <si>
    <t xml:space="preserve">          Сети электроснабжения и наружного освещения</t>
  </si>
  <si>
    <t xml:space="preserve">            Прокладка гофрированой трубы</t>
  </si>
  <si>
    <t xml:space="preserve">              A96420</t>
  </si>
  <si>
    <t>Прокладка гофрированой трубы</t>
  </si>
  <si>
    <t>1632-2021-00-ЭС</t>
  </si>
  <si>
    <t xml:space="preserve">              A96430</t>
  </si>
  <si>
    <t>Механизированная обратная засыпка</t>
  </si>
  <si>
    <t xml:space="preserve">            Сети электроснабжения</t>
  </si>
  <si>
    <t xml:space="preserve">              Кабельные конструкциии и арматура</t>
  </si>
  <si>
    <t xml:space="preserve">                A99270</t>
  </si>
  <si>
    <t>Прокладка кабеля в трубах</t>
  </si>
  <si>
    <t xml:space="preserve">                A99280</t>
  </si>
  <si>
    <t>Прокладка кабеля по установленным конструкциям</t>
  </si>
  <si>
    <t xml:space="preserve">                A99290</t>
  </si>
  <si>
    <t>Прокладка заземления металлоконструкций</t>
  </si>
  <si>
    <t xml:space="preserve">                A99320</t>
  </si>
  <si>
    <t>Прокладка заземления в траншее</t>
  </si>
  <si>
    <t xml:space="preserve">                A99340</t>
  </si>
  <si>
    <t>Прокладка заземления по конвейерной галереи</t>
  </si>
  <si>
    <t xml:space="preserve">                A99350</t>
  </si>
  <si>
    <t>Монтаж муфт</t>
  </si>
  <si>
    <t xml:space="preserve">                A99360</t>
  </si>
  <si>
    <t>Монтаж заделок концевых, кожуха защитного</t>
  </si>
  <si>
    <t xml:space="preserve">                SMR0477</t>
  </si>
  <si>
    <t>Устройство кабельных колодцев</t>
  </si>
  <si>
    <t xml:space="preserve">              Кабельные конструкции (в кабельных колодцах)</t>
  </si>
  <si>
    <t xml:space="preserve">                A99400</t>
  </si>
  <si>
    <t>Монтаж огнезащитных перегородок</t>
  </si>
  <si>
    <t xml:space="preserve">              Кабельные конструкции (на конвейерной галерее №2/7)</t>
  </si>
  <si>
    <t xml:space="preserve">                A99410</t>
  </si>
  <si>
    <t>Прокладка лотков металлических</t>
  </si>
  <si>
    <t xml:space="preserve">                A99420</t>
  </si>
  <si>
    <t>Монтаж металлических конструкций</t>
  </si>
  <si>
    <t xml:space="preserve">              Кабельные конструкции в канале причала</t>
  </si>
  <si>
    <t xml:space="preserve">                A99440</t>
  </si>
  <si>
    <t>Монтаж плит асбестоцементных между проложенными кабелями</t>
  </si>
  <si>
    <t xml:space="preserve">            Сети освещения</t>
  </si>
  <si>
    <t xml:space="preserve">              SMR0483</t>
  </si>
  <si>
    <t>Монтаж щитов и блоков управления шкафов</t>
  </si>
  <si>
    <t>1632-2021-00-ЭН</t>
  </si>
  <si>
    <t xml:space="preserve">              SMR0484</t>
  </si>
  <si>
    <t>Монтаж прожекторов, светильников</t>
  </si>
  <si>
    <t xml:space="preserve">              SMR0485</t>
  </si>
  <si>
    <t>Монтаж мачт</t>
  </si>
  <si>
    <t xml:space="preserve">              SMR0486</t>
  </si>
  <si>
    <t xml:space="preserve">              SMR0486.1</t>
  </si>
  <si>
    <t xml:space="preserve">              SMR0486.2</t>
  </si>
  <si>
    <t xml:space="preserve">              SMR8115</t>
  </si>
  <si>
    <t>Разработка грунта с уплотнением</t>
  </si>
  <si>
    <t xml:space="preserve">              SMR8116</t>
  </si>
  <si>
    <t xml:space="preserve">            Система бесперебойного гарантированного электроснабжения</t>
  </si>
  <si>
    <t xml:space="preserve">              SMR0492</t>
  </si>
  <si>
    <t>Монтаж щитов распределительных</t>
  </si>
  <si>
    <t>1632-2021-00-ЭС1.СУБ</t>
  </si>
  <si>
    <t xml:space="preserve">              SMR0493</t>
  </si>
  <si>
    <t>Монтаж автоматических выключателей</t>
  </si>
  <si>
    <t xml:space="preserve">              SMR0494</t>
  </si>
  <si>
    <t>Прокладка короба металлического</t>
  </si>
  <si>
    <t xml:space="preserve">              SMR0495</t>
  </si>
  <si>
    <t xml:space="preserve">              SMR0495.11</t>
  </si>
  <si>
    <t xml:space="preserve">              SMR9105</t>
  </si>
  <si>
    <t>Монтаж подвесов для кабелей</t>
  </si>
  <si>
    <t xml:space="preserve">              SMR9115</t>
  </si>
  <si>
    <t xml:space="preserve">        Внутриплощадочные тепловые сети</t>
  </si>
  <si>
    <t xml:space="preserve">          Этап 3 - Тепловые сети от УП10-вход в котельную</t>
  </si>
  <si>
    <t xml:space="preserve">            A99680</t>
  </si>
  <si>
    <t>1632-2021-00-ТС</t>
  </si>
  <si>
    <t>БайкалТехСтрой</t>
  </si>
  <si>
    <t xml:space="preserve">            A99690</t>
  </si>
  <si>
    <t>Монтаж ж/б изделий</t>
  </si>
  <si>
    <t xml:space="preserve">            A99700</t>
  </si>
  <si>
    <t>Испытание участка трубопровода</t>
  </si>
  <si>
    <t xml:space="preserve">            A99940</t>
  </si>
  <si>
    <t xml:space="preserve">          Этап 4 - Тепловые сети от УП13-УП14 (вдоль РММ)</t>
  </si>
  <si>
    <t xml:space="preserve">            A99710</t>
  </si>
  <si>
    <t>Разработка траншеи</t>
  </si>
  <si>
    <t xml:space="preserve">            A99720</t>
  </si>
  <si>
    <t xml:space="preserve">            A99730</t>
  </si>
  <si>
    <t xml:space="preserve">            A99740</t>
  </si>
  <si>
    <t xml:space="preserve">          Этап 5 - Тепловые сети от УП14 до ПС-1</t>
  </si>
  <si>
    <t xml:space="preserve">            A99750</t>
  </si>
  <si>
    <t xml:space="preserve">            A99760</t>
  </si>
  <si>
    <t xml:space="preserve">            A99770</t>
  </si>
  <si>
    <t xml:space="preserve">            A99780</t>
  </si>
  <si>
    <t xml:space="preserve">            A99960</t>
  </si>
  <si>
    <t xml:space="preserve">          Этап 6 - Тепловые сети от ПС-1 до СРВ</t>
  </si>
  <si>
    <t xml:space="preserve">            A99790</t>
  </si>
  <si>
    <t xml:space="preserve">            A99800</t>
  </si>
  <si>
    <t xml:space="preserve">            A99810</t>
  </si>
  <si>
    <t xml:space="preserve">            A99820</t>
  </si>
  <si>
    <t xml:space="preserve">            A99970</t>
  </si>
  <si>
    <t xml:space="preserve">          Этап 7 - Тепловые сети от Котельной до комрессорной</t>
  </si>
  <si>
    <t xml:space="preserve">            A99840</t>
  </si>
  <si>
    <t xml:space="preserve">            A99860</t>
  </si>
  <si>
    <t xml:space="preserve">            A99980</t>
  </si>
  <si>
    <t xml:space="preserve">          Этап 8 - Переход через ж/д пути</t>
  </si>
  <si>
    <t xml:space="preserve">            A99880</t>
  </si>
  <si>
    <t xml:space="preserve">            A99890</t>
  </si>
  <si>
    <t>Изоляция трубопровода</t>
  </si>
  <si>
    <t xml:space="preserve">            A99900</t>
  </si>
  <si>
    <t xml:space="preserve">        Внутриплощадочные сети связи</t>
  </si>
  <si>
    <t xml:space="preserve">          smr_3_226</t>
  </si>
  <si>
    <t>Прокладка кабеля заземления</t>
  </si>
  <si>
    <t xml:space="preserve">          smr_3_406</t>
  </si>
  <si>
    <t xml:space="preserve">          smr_3_466</t>
  </si>
  <si>
    <t>Монтаж приборов для анализа</t>
  </si>
  <si>
    <t xml:space="preserve">          smr_3_496</t>
  </si>
  <si>
    <t>Устройство основания с уплотнением</t>
  </si>
  <si>
    <t xml:space="preserve">          smr_3_506</t>
  </si>
  <si>
    <t>Пробивка отверстий</t>
  </si>
  <si>
    <t xml:space="preserve">          smr_3_516</t>
  </si>
  <si>
    <t>Устройство металлических опор</t>
  </si>
  <si>
    <t xml:space="preserve">          smr_3_86</t>
  </si>
  <si>
    <t>Монтаж шкафов, световых указателей, блоков питания</t>
  </si>
  <si>
    <t xml:space="preserve">        Внутриплощадочные сети водоснабжения и канализации</t>
  </si>
  <si>
    <t xml:space="preserve">          Сети НВК (Работы Байкалтехстрой)</t>
  </si>
  <si>
    <t xml:space="preserve">            Этап 2 - Дождевая канализация К2 от 31 до 36 колодца</t>
  </si>
  <si>
    <t xml:space="preserve">              A101786</t>
  </si>
  <si>
    <t>Укладка безнапорных трубопроводов из полиэтиленовых труб (Dy 630)</t>
  </si>
  <si>
    <t>1632-2021-00-НВК</t>
  </si>
  <si>
    <t xml:space="preserve">              A101787</t>
  </si>
  <si>
    <t>Устройство колодцев железобетонных сборных</t>
  </si>
  <si>
    <t xml:space="preserve">              A101885</t>
  </si>
  <si>
    <t xml:space="preserve">              A101888</t>
  </si>
  <si>
    <t>Испытания участка трубопровода</t>
  </si>
  <si>
    <t xml:space="preserve">              A101889</t>
  </si>
  <si>
    <t xml:space="preserve">            Этап 3 - Водопровод В2 (от 11 до ПГ11)</t>
  </si>
  <si>
    <t xml:space="preserve">              A101788</t>
  </si>
  <si>
    <t>Укладка трубопроводов ПЭ100 SDR11 400х36,3</t>
  </si>
  <si>
    <t xml:space="preserve">              A101884</t>
  </si>
  <si>
    <t xml:space="preserve">              A101891</t>
  </si>
  <si>
    <t xml:space="preserve">        Система беспроводной связи WI-FI</t>
  </si>
  <si>
    <t xml:space="preserve">          SMR0500</t>
  </si>
  <si>
    <t>Монтаж и подключение утройств (блоков, преобразователей)</t>
  </si>
  <si>
    <t>1632-2021-00-РТ3.СУБ</t>
  </si>
  <si>
    <t xml:space="preserve">          SMR0501</t>
  </si>
  <si>
    <t>Настройка и проверка доступа WI-FI</t>
  </si>
  <si>
    <t xml:space="preserve">          SMR0502</t>
  </si>
  <si>
    <t xml:space="preserve">          SMR0503</t>
  </si>
  <si>
    <t xml:space="preserve">          SMR9145</t>
  </si>
  <si>
    <t xml:space="preserve">          SMR9155</t>
  </si>
  <si>
    <t>Монтаж штепсильных разъемов и розеток</t>
  </si>
  <si>
    <t xml:space="preserve">        Общее охранное видеонаблюдение на площадке</t>
  </si>
  <si>
    <t xml:space="preserve">          SMR0497</t>
  </si>
  <si>
    <t>1632-2021-00-СОТ.СУБ</t>
  </si>
  <si>
    <t xml:space="preserve">          SMR0498</t>
  </si>
  <si>
    <t xml:space="preserve">          SMR0499</t>
  </si>
  <si>
    <t xml:space="preserve">          SMR8131</t>
  </si>
  <si>
    <t xml:space="preserve">          SMR8132</t>
  </si>
  <si>
    <t>Монтаж опорных металлоконструкций (столбы)</t>
  </si>
  <si>
    <t xml:space="preserve">          SMR8133</t>
  </si>
  <si>
    <t>Настройка и конфигурация сетевых компонентов</t>
  </si>
  <si>
    <t xml:space="preserve">        Электроснабжение общее (ЭП-РТП1,ТП-2-7)</t>
  </si>
  <si>
    <t xml:space="preserve">          smr_rhm108</t>
  </si>
  <si>
    <t>02-03-01_СМР_Каб.жур_Общий</t>
  </si>
  <si>
    <t xml:space="preserve">          smr_rhm109</t>
  </si>
  <si>
    <t>Прокладка кабеля в лотках</t>
  </si>
  <si>
    <t xml:space="preserve">          smr_rhm110</t>
  </si>
  <si>
    <t xml:space="preserve">        Оборудование Wi-fi (Сеть для технологического оборудования)</t>
  </si>
  <si>
    <t xml:space="preserve">          smr_rhm107</t>
  </si>
  <si>
    <t>02-01-11_СМР_ОБ_WiFi</t>
  </si>
  <si>
    <t xml:space="preserve">      9.2 Компрессорная УЗОТ (Шифр 0.1)</t>
  </si>
  <si>
    <t xml:space="preserve">        Технологические решения</t>
  </si>
  <si>
    <t xml:space="preserve">          SMR0585</t>
  </si>
  <si>
    <t>Монтаж блок-контейнеров компрессорных</t>
  </si>
  <si>
    <t>1632-2021-01-ТХ</t>
  </si>
  <si>
    <t xml:space="preserve">          SMR0586</t>
  </si>
  <si>
    <t>Монтаж автоматизированной системы диагностики</t>
  </si>
  <si>
    <t xml:space="preserve">          SMR0586.1</t>
  </si>
  <si>
    <t>Монтаж стоек под трубопроводы</t>
  </si>
  <si>
    <t xml:space="preserve">          SMR0587</t>
  </si>
  <si>
    <t>Монтаж модуля воздухосборников</t>
  </si>
  <si>
    <t xml:space="preserve">          SMR0587.1</t>
  </si>
  <si>
    <t>Установка колонок для шланговой очистки</t>
  </si>
  <si>
    <t xml:space="preserve">          SMR0588</t>
  </si>
  <si>
    <t>Укладка воздухопроводов</t>
  </si>
  <si>
    <t xml:space="preserve">          SMR0583</t>
  </si>
  <si>
    <t>Прокладка кабеля в кабельных трубах</t>
  </si>
  <si>
    <t>1632-2021-01-CC</t>
  </si>
  <si>
    <t xml:space="preserve">      9.3 Прочие площадочные объекты</t>
  </si>
  <si>
    <t xml:space="preserve">        Генеральный план (Шифр 0.0)</t>
  </si>
  <si>
    <t xml:space="preserve">          Подготовительные работы</t>
  </si>
  <si>
    <t xml:space="preserve">            SMR0455</t>
  </si>
  <si>
    <t>Обратная засыпка из местного грунта</t>
  </si>
  <si>
    <t>1632-2021-00-ГТ</t>
  </si>
  <si>
    <t>РСК</t>
  </si>
  <si>
    <t xml:space="preserve">            SMR8129</t>
  </si>
  <si>
    <t xml:space="preserve">          Планировочные решения</t>
  </si>
  <si>
    <t xml:space="preserve">            Участок 1</t>
  </si>
  <si>
    <t xml:space="preserve">              SMR0439</t>
  </si>
  <si>
    <t>Планировка территории</t>
  </si>
  <si>
    <t>1632-2021-00-ГП</t>
  </si>
  <si>
    <t xml:space="preserve">              SMR0440</t>
  </si>
  <si>
    <t>Выемка грунта</t>
  </si>
  <si>
    <t xml:space="preserve">              SMR0441</t>
  </si>
  <si>
    <t>Насыпь из привозного грунта</t>
  </si>
  <si>
    <t xml:space="preserve">              SMR0442</t>
  </si>
  <si>
    <t>Устройство насыпи под съезд из привозного песчаного грунта</t>
  </si>
  <si>
    <t xml:space="preserve">            Участок 2</t>
  </si>
  <si>
    <t xml:space="preserve">              SMR0443</t>
  </si>
  <si>
    <t xml:space="preserve">              SMR0444</t>
  </si>
  <si>
    <t xml:space="preserve">              SMR0445</t>
  </si>
  <si>
    <t xml:space="preserve">            Участок 3</t>
  </si>
  <si>
    <t xml:space="preserve">              SMR0446</t>
  </si>
  <si>
    <t xml:space="preserve">              SMR0447</t>
  </si>
  <si>
    <t xml:space="preserve">              SMR0448</t>
  </si>
  <si>
    <t xml:space="preserve">            Участок 4</t>
  </si>
  <si>
    <t xml:space="preserve">              SMR0449</t>
  </si>
  <si>
    <t xml:space="preserve">              SMR0450</t>
  </si>
  <si>
    <t xml:space="preserve">              SMR0451</t>
  </si>
  <si>
    <t xml:space="preserve">            Участок 5</t>
  </si>
  <si>
    <t xml:space="preserve">              SMR0452</t>
  </si>
  <si>
    <t xml:space="preserve">              SMR0453</t>
  </si>
  <si>
    <t xml:space="preserve">              SMR0454</t>
  </si>
  <si>
    <t xml:space="preserve">          Покрытие площадок и проездов</t>
  </si>
  <si>
    <t xml:space="preserve">            SMR0456</t>
  </si>
  <si>
    <t>Планировка поверхности земляного полотна</t>
  </si>
  <si>
    <t xml:space="preserve">            SMR0457</t>
  </si>
  <si>
    <t>Уплотнение основания</t>
  </si>
  <si>
    <t xml:space="preserve">            SMR0458</t>
  </si>
  <si>
    <t>Устройство покрытия из асфальтобетона</t>
  </si>
  <si>
    <t xml:space="preserve">            SMR0459</t>
  </si>
  <si>
    <t>Устройство укрепленной обочины из щебня</t>
  </si>
  <si>
    <t xml:space="preserve">          Покрытие ЖГФ</t>
  </si>
  <si>
    <t xml:space="preserve">            SMR0460</t>
  </si>
  <si>
    <t>Устройство сборного покрытия над ЖГФ</t>
  </si>
  <si>
    <t xml:space="preserve">            SMR0461</t>
  </si>
  <si>
    <t>Укладка плит ПЖ</t>
  </si>
  <si>
    <t xml:space="preserve">            SMR0462</t>
  </si>
  <si>
    <t>Устройство выравнивающего слоя</t>
  </si>
  <si>
    <t xml:space="preserve">            SMR0463</t>
  </si>
  <si>
    <t>Устройство деформационных швов между плитами</t>
  </si>
  <si>
    <t xml:space="preserve">            SMR0464</t>
  </si>
  <si>
    <t>Заделка пазух над креплением рельсов жд пути</t>
  </si>
  <si>
    <t xml:space="preserve">          Водоотводные сооружения</t>
  </si>
  <si>
    <t xml:space="preserve">            SMR0465</t>
  </si>
  <si>
    <t>Демонтаж междупутных лотков</t>
  </si>
  <si>
    <t xml:space="preserve">            SMR0466</t>
  </si>
  <si>
    <t>Устройство гофрированной дренажной трубы</t>
  </si>
  <si>
    <t xml:space="preserve">            SMR0467</t>
  </si>
  <si>
    <t>Устройство водоотводных лотков</t>
  </si>
  <si>
    <t xml:space="preserve">            SMR0468</t>
  </si>
  <si>
    <t>Укладка железобетонных междупутных лотков</t>
  </si>
  <si>
    <t xml:space="preserve">            SMR0469</t>
  </si>
  <si>
    <t>Заливка дна лотка бетоном</t>
  </si>
  <si>
    <t xml:space="preserve">            SMR0470</t>
  </si>
  <si>
    <t>Устройство водоотводной канавы</t>
  </si>
  <si>
    <t xml:space="preserve">          Благоустройство</t>
  </si>
  <si>
    <t xml:space="preserve">            SMR0471</t>
  </si>
  <si>
    <t xml:space="preserve">            SMR0472</t>
  </si>
  <si>
    <t>Устройство тротуара</t>
  </si>
  <si>
    <t xml:space="preserve">            SMR0473</t>
  </si>
  <si>
    <t xml:space="preserve">            SMR0474</t>
  </si>
  <si>
    <t>Бетонирование</t>
  </si>
  <si>
    <t xml:space="preserve">            SMR0475</t>
  </si>
  <si>
    <t>Укрепление откосов насыпи георешеткой</t>
  </si>
  <si>
    <t xml:space="preserve">            SMR0476</t>
  </si>
  <si>
    <t>Устройство газона</t>
  </si>
  <si>
    <t xml:space="preserve">            SMR8130</t>
  </si>
  <si>
    <t>Номер</t>
  </si>
  <si>
    <t>ИСР/ Работа</t>
  </si>
  <si>
    <t>Уровень</t>
  </si>
  <si>
    <t>ИСР</t>
  </si>
  <si>
    <t>Работа</t>
  </si>
  <si>
    <t>ТЗР</t>
  </si>
  <si>
    <t>Факт</t>
  </si>
  <si>
    <t>План</t>
  </si>
  <si>
    <t>Факт с начала строительства</t>
  </si>
  <si>
    <t>Остаток</t>
  </si>
  <si>
    <t>План/ ТЗР/ Факт</t>
  </si>
  <si>
    <t>ID операции</t>
  </si>
  <si>
    <t>Шифр РД</t>
  </si>
  <si>
    <t>% вып-ия</t>
  </si>
  <si>
    <t>Подрядчик</t>
  </si>
  <si>
    <t>С начала строительства</t>
  </si>
  <si>
    <t>План на месяц</t>
  </si>
  <si>
    <t>Плановое количество</t>
  </si>
  <si>
    <t>Фактическое количество</t>
  </si>
  <si>
    <t>Оставшееся количество</t>
  </si>
  <si>
    <t xml:space="preserve">        Свайное основание</t>
  </si>
  <si>
    <t xml:space="preserve">          A10770.dv1</t>
  </si>
  <si>
    <t>1632-2021-1.1-КЖ01</t>
  </si>
  <si>
    <t xml:space="preserve">        Забивка шпунта и установка распорной системы, в т.ч. извлечение шпунта</t>
  </si>
  <si>
    <t xml:space="preserve">          A10770.dv3</t>
  </si>
  <si>
    <t>Устройство дорожных насыпей с уплотнением</t>
  </si>
  <si>
    <t>1632-2021-1.1-КЖ02</t>
  </si>
  <si>
    <t xml:space="preserve"> Устройство водоотвода от централизованных стрелочных </t>
  </si>
  <si>
    <t>переводов</t>
  </si>
  <si>
    <t xml:space="preserve">Монтаж фундаментов ТСС-5,0-3 методом </t>
  </si>
  <si>
    <t>вибропогружения</t>
  </si>
  <si>
    <t xml:space="preserve">            SMR8229</t>
  </si>
  <si>
    <t xml:space="preserve">            SMR8236</t>
  </si>
  <si>
    <t>Валтекс</t>
  </si>
  <si>
    <t xml:space="preserve">            gizol130</t>
  </si>
  <si>
    <t>Гидроизоляция стыков Гидромастик 003 за 2 слоя (купола с тоннелями)</t>
  </si>
  <si>
    <t xml:space="preserve">            SMR8262</t>
  </si>
  <si>
    <t>Обратная засыпка траншей</t>
  </si>
  <si>
    <t xml:space="preserve">            SMR0184</t>
  </si>
  <si>
    <t xml:space="preserve">        Газоснабжение наружное</t>
  </si>
  <si>
    <t xml:space="preserve">          A100010</t>
  </si>
  <si>
    <t>Испытание газопровода</t>
  </si>
  <si>
    <t>1632-2021-00-ГСН</t>
  </si>
  <si>
    <t xml:space="preserve">          Сети НВК (Работы НьюТэк)</t>
  </si>
  <si>
    <t xml:space="preserve">              A99060</t>
  </si>
  <si>
    <t>Разработка грунта в траншеях экскаватором</t>
  </si>
  <si>
    <t xml:space="preserve">              A99070</t>
  </si>
  <si>
    <t xml:space="preserve">              A99110</t>
  </si>
  <si>
    <t>Засыпка траншей и котлованов</t>
  </si>
  <si>
    <t>A2900.dv</t>
  </si>
  <si>
    <t>A2910.dv</t>
  </si>
  <si>
    <t>A2920.dv</t>
  </si>
  <si>
    <t>A2920.dv10</t>
  </si>
  <si>
    <t>A2920.dv20</t>
  </si>
  <si>
    <t>A2920.dv30</t>
  </si>
  <si>
    <t>УТВЕРЖДАЮ:</t>
  </si>
  <si>
    <t>Руководитель проектного офиса ООО "ЕвроХим Терминал Усть-Луга"</t>
  </si>
  <si>
    <t>Месячно-суточный график выполнения работ по проекту: "Терминал по перевалке минеральных удобрений в морском тороговом порту Усть-Луга. Береговые объекты терминала"</t>
  </si>
  <si>
    <t>Гуляев Е.В. __________________________</t>
  </si>
  <si>
    <t>____________________   2026г.</t>
  </si>
  <si>
    <t>Месяц/год: февраль 2026г.</t>
  </si>
  <si>
    <t>Справочный расчет численности по плановым трудозатратам на месяц</t>
  </si>
  <si>
    <t>чел.</t>
  </si>
  <si>
    <t>Примечание</t>
  </si>
  <si>
    <t>Подрядная организация: ООО "КиКГЕОСТРОЙ"</t>
  </si>
  <si>
    <t>факт на месяц</t>
  </si>
  <si>
    <t>Отклонения от плана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</si>
</sst>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19]mmmm\ yyyy;@"/>
    <numFmt numFmtId="165" formatCode="0.0;\-0.0;;\ @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Open Sans"/>
      <family val="2"/>
    </font>
    <font>
      <sz val="11"/>
      <color theme="0"/>
      <name val="Open Sans"/>
      <family val="2"/>
    </font>
    <font>
      <sz val="11"/>
      <color theme="1"/>
      <name val="Open Sans"/>
      <family val="2"/>
    </font>
    <font>
      <b/>
      <sz val="14"/>
      <color theme="1"/>
      <name val="Open Sans"/>
      <family val="2"/>
    </font>
    <font>
      <b/>
      <sz val="16"/>
      <color theme="1"/>
      <name val="Open Sans"/>
      <family val="2"/>
    </font>
    <font>
      <b/>
      <sz val="12"/>
      <color theme="1"/>
      <name val="Open Sans"/>
      <family val="2"/>
    </font>
    <font>
      <sz val="12"/>
      <color theme="1"/>
      <name val="Open Sans"/>
      <family val="2"/>
    </font>
    <font>
      <sz val="11"/>
      <name val="Open Sans"/>
      <family val="2"/>
    </font>
  </fonts>
  <fills count="11">
    <fill>
      <patternFill patternType="none"/>
    </fill>
    <fill>
      <patternFill patternType="gray125"/>
    </fill>
    <fill>
      <patternFill patternType="solid">
        <fgColor theme="8" tint="-0.49998474074526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06">
    <xf numFmtId="0" fontId="0" fillId="0" borderId="0" xfId="0"/>
    <xf numFmtId="0" fontId="0" fillId="0" borderId="0" xfId="0" applyAlignment="1">
      <alignment horizontal="center" vertical="center"/>
    </xf>
    <xf numFmtId="0" fontId="2" fillId="7" borderId="1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4" fillId="4" borderId="0" xfId="0" applyFont="1" applyFill="1" applyAlignment="1">
      <alignment horizontal="center" vertical="center"/>
    </xf>
    <xf numFmtId="0" fontId="4" fillId="5" borderId="0" xfId="0" applyFont="1" applyFill="1" applyAlignment="1">
      <alignment horizontal="center" vertical="center"/>
    </xf>
    <xf numFmtId="0" fontId="4" fillId="6" borderId="0" xfId="0" applyFont="1" applyFill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/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/>
    </xf>
    <xf numFmtId="10" fontId="0" fillId="0" borderId="0" xfId="0" applyNumberFormat="1"/>
    <xf numFmtId="9" fontId="0" fillId="0" borderId="0" xfId="0" applyNumberFormat="1"/>
    <xf numFmtId="9" fontId="4" fillId="0" borderId="0" xfId="1" applyFont="1" applyAlignment="1">
      <alignment vertical="center"/>
    </xf>
    <xf numFmtId="0" fontId="4" fillId="0" borderId="5" xfId="0" applyFont="1" applyBorder="1"/>
    <xf numFmtId="165" fontId="4" fillId="8" borderId="5" xfId="0" applyNumberFormat="1" applyFont="1" applyFill="1" applyBorder="1" applyAlignment="1">
      <alignment horizontal="center" vertical="center"/>
    </xf>
    <xf numFmtId="0" fontId="4" fillId="0" borderId="5" xfId="0" applyFont="1" applyFill="1" applyBorder="1"/>
    <xf numFmtId="165" fontId="4" fillId="0" borderId="5" xfId="0" applyNumberFormat="1" applyFont="1" applyFill="1" applyBorder="1" applyAlignment="1">
      <alignment horizontal="center" vertical="center"/>
    </xf>
    <xf numFmtId="0" fontId="2" fillId="7" borderId="6" xfId="0" applyFont="1" applyFill="1" applyBorder="1" applyAlignment="1">
      <alignment horizontal="center" vertical="center" wrapText="1"/>
    </xf>
    <xf numFmtId="1" fontId="2" fillId="7" borderId="6" xfId="0" applyNumberFormat="1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left" vertical="center"/>
    </xf>
    <xf numFmtId="0" fontId="3" fillId="2" borderId="0" xfId="0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3" fillId="3" borderId="0" xfId="0" applyFont="1" applyFill="1" applyBorder="1" applyAlignment="1">
      <alignment horizontal="center" vertical="center"/>
    </xf>
    <xf numFmtId="0" fontId="3" fillId="3" borderId="0" xfId="0" applyFont="1" applyFill="1" applyBorder="1" applyAlignment="1">
      <alignment horizontal="left" vertical="center"/>
    </xf>
    <xf numFmtId="0" fontId="3" fillId="3" borderId="0" xfId="0" applyFont="1" applyFill="1" applyBorder="1" applyAlignment="1">
      <alignment horizontal="left" vertical="center" wrapText="1"/>
    </xf>
    <xf numFmtId="0" fontId="3" fillId="3" borderId="0" xfId="0" applyFont="1" applyFill="1" applyBorder="1" applyAlignment="1">
      <alignment horizontal="center" vertical="center" wrapText="1"/>
    </xf>
    <xf numFmtId="0" fontId="4" fillId="4" borderId="0" xfId="0" applyFont="1" applyFill="1" applyBorder="1" applyAlignment="1">
      <alignment horizontal="center" vertical="center"/>
    </xf>
    <xf numFmtId="0" fontId="4" fillId="4" borderId="0" xfId="0" applyFont="1" applyFill="1" applyBorder="1" applyAlignment="1">
      <alignment horizontal="left" vertical="center"/>
    </xf>
    <xf numFmtId="0" fontId="4" fillId="4" borderId="0" xfId="0" applyFont="1" applyFill="1" applyBorder="1" applyAlignment="1">
      <alignment horizontal="left" vertical="center" wrapText="1"/>
    </xf>
    <xf numFmtId="0" fontId="4" fillId="4" borderId="0" xfId="0" applyFont="1" applyFill="1" applyBorder="1" applyAlignment="1">
      <alignment horizontal="center" vertical="center" wrapText="1"/>
    </xf>
    <xf numFmtId="0" fontId="4" fillId="5" borderId="0" xfId="0" applyFont="1" applyFill="1" applyBorder="1" applyAlignment="1">
      <alignment horizontal="center" vertical="center"/>
    </xf>
    <xf numFmtId="0" fontId="4" fillId="5" borderId="0" xfId="0" applyFont="1" applyFill="1" applyBorder="1" applyAlignment="1">
      <alignment horizontal="left" vertical="center"/>
    </xf>
    <xf numFmtId="0" fontId="4" fillId="5" borderId="0" xfId="0" applyFont="1" applyFill="1" applyBorder="1" applyAlignment="1">
      <alignment horizontal="left" vertical="center" wrapText="1"/>
    </xf>
    <xf numFmtId="0" fontId="4" fillId="5" borderId="0" xfId="0" applyFont="1" applyFill="1" applyBorder="1" applyAlignment="1">
      <alignment horizontal="center" vertical="center" wrapText="1"/>
    </xf>
    <xf numFmtId="0" fontId="4" fillId="6" borderId="0" xfId="0" applyFont="1" applyFill="1" applyBorder="1" applyAlignment="1">
      <alignment horizontal="center" vertical="center"/>
    </xf>
    <xf numFmtId="0" fontId="4" fillId="6" borderId="0" xfId="0" applyFont="1" applyFill="1" applyBorder="1" applyAlignment="1">
      <alignment horizontal="left" vertical="center"/>
    </xf>
    <xf numFmtId="0" fontId="4" fillId="6" borderId="0" xfId="0" applyFont="1" applyFill="1" applyBorder="1" applyAlignment="1">
      <alignment horizontal="left" vertical="center" wrapText="1"/>
    </xf>
    <xf numFmtId="0" fontId="4" fillId="6" borderId="0" xfId="0" applyFont="1" applyFill="1" applyBorder="1" applyAlignment="1">
      <alignment horizontal="center" vertical="center" wrapText="1"/>
    </xf>
    <xf numFmtId="9" fontId="3" fillId="2" borderId="0" xfId="1" applyFont="1" applyFill="1" applyBorder="1" applyAlignment="1">
      <alignment horizontal="center" vertical="center"/>
    </xf>
    <xf numFmtId="0" fontId="3" fillId="2" borderId="0" xfId="0" applyFont="1" applyFill="1" applyBorder="1" applyAlignment="1">
      <alignment vertical="center"/>
    </xf>
    <xf numFmtId="0" fontId="3" fillId="2" borderId="0" xfId="0" applyFont="1" applyFill="1" applyBorder="1"/>
    <xf numFmtId="9" fontId="3" fillId="3" borderId="0" xfId="1" applyFont="1" applyFill="1" applyBorder="1" applyAlignment="1">
      <alignment horizontal="center" vertical="center"/>
    </xf>
    <xf numFmtId="0" fontId="3" fillId="3" borderId="0" xfId="0" applyFont="1" applyFill="1" applyBorder="1" applyAlignment="1">
      <alignment vertical="center"/>
    </xf>
    <xf numFmtId="0" fontId="3" fillId="3" borderId="0" xfId="0" applyFont="1" applyFill="1" applyBorder="1"/>
    <xf numFmtId="9" fontId="4" fillId="4" borderId="0" xfId="1" applyFont="1" applyFill="1" applyBorder="1" applyAlignment="1">
      <alignment horizontal="center" vertical="center"/>
    </xf>
    <xf numFmtId="0" fontId="4" fillId="4" borderId="0" xfId="0" applyFont="1" applyFill="1" applyBorder="1"/>
    <xf numFmtId="9" fontId="4" fillId="5" borderId="0" xfId="1" applyFont="1" applyFill="1" applyBorder="1" applyAlignment="1">
      <alignment horizontal="center" vertical="center"/>
    </xf>
    <xf numFmtId="0" fontId="4" fillId="5" borderId="0" xfId="0" applyFont="1" applyFill="1" applyBorder="1"/>
    <xf numFmtId="9" fontId="4" fillId="6" borderId="0" xfId="1" applyFont="1" applyFill="1" applyBorder="1" applyAlignment="1">
      <alignment horizontal="center" vertical="center"/>
    </xf>
    <xf numFmtId="0" fontId="4" fillId="6" borderId="0" xfId="0" applyFont="1" applyFill="1" applyBorder="1"/>
    <xf numFmtId="165" fontId="4" fillId="4" borderId="0" xfId="0" applyNumberFormat="1" applyFont="1" applyFill="1" applyBorder="1" applyAlignment="1">
      <alignment horizontal="center" vertical="center"/>
    </xf>
    <xf numFmtId="165" fontId="4" fillId="5" borderId="0" xfId="0" applyNumberFormat="1" applyFont="1" applyFill="1" applyBorder="1" applyAlignment="1">
      <alignment horizontal="center" vertical="center"/>
    </xf>
    <xf numFmtId="165" fontId="4" fillId="6" borderId="0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 wrapText="1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vertical="center"/>
    </xf>
    <xf numFmtId="0" fontId="8" fillId="0" borderId="0" xfId="0" applyFont="1"/>
    <xf numFmtId="0" fontId="8" fillId="0" borderId="0" xfId="0" applyFont="1" applyAlignment="1">
      <alignment horizontal="center" vertical="center"/>
    </xf>
    <xf numFmtId="0" fontId="7" fillId="10" borderId="5" xfId="0" applyFont="1" applyFill="1" applyBorder="1" applyAlignment="1">
      <alignment horizontal="center" vertical="center" wrapText="1"/>
    </xf>
    <xf numFmtId="0" fontId="7" fillId="10" borderId="5" xfId="0" applyFont="1" applyFill="1" applyBorder="1" applyAlignment="1">
      <alignment horizontal="center" vertical="center"/>
    </xf>
    <xf numFmtId="0" fontId="8" fillId="0" borderId="5" xfId="0" applyFont="1" applyBorder="1" applyAlignment="1">
      <alignment horizontal="left" vertical="center"/>
    </xf>
    <xf numFmtId="0" fontId="8" fillId="0" borderId="5" xfId="0" applyFont="1" applyBorder="1" applyAlignment="1">
      <alignment horizontal="center" vertical="center"/>
    </xf>
    <xf numFmtId="9" fontId="4" fillId="0" borderId="0" xfId="1" applyFont="1"/>
    <xf numFmtId="9" fontId="8" fillId="0" borderId="0" xfId="1" applyFont="1"/>
    <xf numFmtId="9" fontId="8" fillId="0" borderId="0" xfId="1" applyFont="1" applyAlignment="1">
      <alignment vertical="center"/>
    </xf>
    <xf numFmtId="9" fontId="6" fillId="0" borderId="0" xfId="1" applyFont="1"/>
    <xf numFmtId="165" fontId="9" fillId="0" borderId="5" xfId="0" applyNumberFormat="1" applyFont="1" applyFill="1" applyBorder="1" applyAlignment="1">
      <alignment horizontal="center" vertical="center"/>
    </xf>
    <xf numFmtId="0" fontId="7" fillId="9" borderId="5" xfId="0" applyFont="1" applyFill="1" applyBorder="1" applyAlignment="1">
      <alignment horizontal="center" vertical="center"/>
    </xf>
    <xf numFmtId="0" fontId="7" fillId="10" borderId="5" xfId="0" applyFont="1" applyFill="1" applyBorder="1" applyAlignment="1">
      <alignment horizontal="center" vertical="center" wrapText="1"/>
    </xf>
    <xf numFmtId="0" fontId="5" fillId="7" borderId="1" xfId="0" applyFont="1" applyFill="1" applyBorder="1" applyAlignment="1">
      <alignment horizontal="center" vertical="center" wrapText="1"/>
    </xf>
    <xf numFmtId="0" fontId="5" fillId="7" borderId="6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2" fillId="7" borderId="1" xfId="0" applyFont="1" applyFill="1" applyBorder="1" applyAlignment="1">
      <alignment horizontal="center" vertical="center" wrapText="1"/>
    </xf>
    <xf numFmtId="0" fontId="2" fillId="7" borderId="6" xfId="0" applyFont="1" applyFill="1" applyBorder="1" applyAlignment="1">
      <alignment horizontal="center" vertical="center" wrapText="1"/>
    </xf>
    <xf numFmtId="9" fontId="2" fillId="7" borderId="1" xfId="1" applyFont="1" applyFill="1" applyBorder="1" applyAlignment="1">
      <alignment horizontal="center" vertical="center" wrapText="1"/>
    </xf>
    <xf numFmtId="9" fontId="2" fillId="7" borderId="6" xfId="1" applyFont="1" applyFill="1" applyBorder="1" applyAlignment="1">
      <alignment horizontal="center" vertical="center" wrapText="1"/>
    </xf>
    <xf numFmtId="9" fontId="4" fillId="0" borderId="5" xfId="1" applyFont="1" applyFill="1" applyBorder="1" applyAlignment="1">
      <alignment horizontal="center" vertical="center"/>
    </xf>
    <xf numFmtId="9" fontId="4" fillId="0" borderId="5" xfId="1" applyFont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164" fontId="2" fillId="7" borderId="2" xfId="0" applyNumberFormat="1" applyFont="1" applyFill="1" applyBorder="1" applyAlignment="1">
      <alignment horizontal="center" vertical="center" wrapText="1"/>
    </xf>
    <xf numFmtId="164" fontId="2" fillId="7" borderId="3" xfId="0" applyNumberFormat="1" applyFont="1" applyFill="1" applyBorder="1" applyAlignment="1">
      <alignment horizontal="center" vertical="center" wrapText="1"/>
    </xf>
    <xf numFmtId="164" fontId="2" fillId="7" borderId="4" xfId="0" applyNumberFormat="1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2" fillId="7" borderId="7" xfId="0" applyFont="1" applyFill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165" fontId="4" fillId="0" borderId="5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center" vertical="center" wrapText="1"/>
    </xf>
    <xf numFmtId="9" fontId="4" fillId="0" borderId="0" xfId="1" applyFont="1" applyFill="1" applyBorder="1" applyAlignment="1">
      <alignment horizontal="center" vertical="center"/>
    </xf>
    <xf numFmtId="165" fontId="4" fillId="0" borderId="0" xfId="0" applyNumberFormat="1" applyFont="1" applyFill="1" applyBorder="1" applyAlignment="1">
      <alignment horizontal="center" vertical="center"/>
    </xf>
    <xf numFmtId="0" fontId="4" fillId="0" borderId="0" xfId="0" applyFont="1" applyFill="1" applyBorder="1"/>
    <xf numFmtId="0" fontId="8" fillId="0" borderId="5" xfId="0" applyFont="1" applyBorder="1" applyAlignment="1">
      <alignment vertic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T52"/>
  <sheetViews>
    <sheetView tabSelected="1" view="pageBreakPreview" topLeftCell="H1" zoomScale="55" zoomScaleNormal="55" zoomScaleSheetLayoutView="55" workbookViewId="0">
      <selection activeCell="S17" sqref="S17"/>
    </sheetView>
  </sheetViews>
  <sheetFormatPr defaultColWidth="8.85546875" defaultRowHeight="16.5" x14ac:dyDescent="0.3"/>
  <cols>
    <col min="1" max="1" width="10.5703125" style="8" hidden="1" customWidth="1"/>
    <col min="2" max="2" width="11.5703125" style="8" hidden="1" customWidth="1"/>
    <col min="3" max="3" width="0" style="8" hidden="1" customWidth="1"/>
    <col min="4" max="4" width="15.7109375" style="10" hidden="1" customWidth="1"/>
    <col min="5" max="5" width="33.7109375" style="12" customWidth="1"/>
    <col min="6" max="6" width="33.7109375" style="11" hidden="1" customWidth="1"/>
    <col min="7" max="7" width="18.28515625" style="8" hidden="1" customWidth="1"/>
    <col min="8" max="8" width="9" style="8" customWidth="1"/>
    <col min="9" max="9" width="8.85546875" style="8"/>
    <col min="10" max="10" width="0" style="8" hidden="1" customWidth="1"/>
    <col min="11" max="11" width="8.85546875" style="8"/>
    <col min="12" max="12" width="10.140625" style="8" customWidth="1"/>
    <col min="13" max="14" width="10.42578125" style="8" customWidth="1"/>
    <col min="15" max="15" width="12" style="16" customWidth="1"/>
    <col min="16" max="16" width="9.7109375" style="8" customWidth="1"/>
    <col min="17" max="17" width="10.7109375" style="13" bestFit="1" customWidth="1"/>
    <col min="18" max="18" width="9.28515625" style="13" bestFit="1" customWidth="1"/>
    <col min="19" max="44" width="9.28515625" style="13" customWidth="1"/>
    <col min="45" max="45" width="33.7109375" style="11" customWidth="1"/>
    <col min="46" max="16384" width="8.85546875" style="9"/>
  </cols>
  <sheetData>
    <row r="1" spans="1:45" x14ac:dyDescent="0.3">
      <c r="A1" s="9"/>
      <c r="B1" s="9"/>
      <c r="D1" s="58"/>
      <c r="E1" s="58"/>
      <c r="F1" s="59"/>
      <c r="G1" s="9"/>
      <c r="H1" s="9"/>
      <c r="I1" s="9"/>
      <c r="J1" s="9"/>
      <c r="K1" s="9"/>
      <c r="L1" s="9"/>
      <c r="M1" s="9"/>
      <c r="N1" s="9"/>
      <c r="O1" s="72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59"/>
    </row>
    <row r="2" spans="1:45" ht="21" x14ac:dyDescent="0.3">
      <c r="A2" s="9"/>
      <c r="B2" s="9"/>
      <c r="D2" s="60" t="s">
        <v>4777</v>
      </c>
      <c r="F2" s="59"/>
      <c r="G2" s="9"/>
      <c r="H2" s="9"/>
      <c r="I2" s="9"/>
      <c r="J2" s="9"/>
      <c r="K2" s="9"/>
      <c r="L2" s="9"/>
      <c r="M2" s="9"/>
      <c r="N2" s="9"/>
      <c r="O2" s="72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59"/>
    </row>
    <row r="3" spans="1:45" ht="22.5" x14ac:dyDescent="0.3">
      <c r="A3" s="9"/>
      <c r="B3" s="9"/>
      <c r="D3" s="60" t="s">
        <v>4778</v>
      </c>
      <c r="F3" s="59"/>
      <c r="G3" s="9"/>
      <c r="H3" s="9"/>
      <c r="I3" s="61" t="s">
        <v>4779</v>
      </c>
      <c r="J3" s="9"/>
      <c r="K3" s="9"/>
      <c r="L3" s="9"/>
      <c r="M3" s="9"/>
      <c r="N3" s="9"/>
      <c r="O3" s="72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59"/>
    </row>
    <row r="4" spans="1:45" ht="22.5" x14ac:dyDescent="0.3">
      <c r="A4" s="9"/>
      <c r="B4" s="9"/>
      <c r="D4" s="60" t="s">
        <v>4780</v>
      </c>
      <c r="F4" s="59"/>
      <c r="G4" s="9"/>
      <c r="H4" s="9"/>
      <c r="I4" s="61" t="s">
        <v>4782</v>
      </c>
      <c r="J4" s="9"/>
      <c r="K4" s="9"/>
      <c r="L4" s="9"/>
      <c r="M4" s="9"/>
      <c r="N4" s="9"/>
      <c r="O4" s="72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59"/>
    </row>
    <row r="5" spans="1:45" ht="22.5" x14ac:dyDescent="0.4">
      <c r="A5" s="9"/>
      <c r="B5" s="9"/>
      <c r="D5" s="60" t="s">
        <v>4781</v>
      </c>
      <c r="F5" s="59"/>
      <c r="G5" s="9"/>
      <c r="H5" s="9"/>
      <c r="I5" s="61" t="s">
        <v>4786</v>
      </c>
      <c r="J5" s="9"/>
      <c r="K5" s="9"/>
      <c r="L5" s="9"/>
      <c r="M5" s="9"/>
      <c r="N5" s="9"/>
      <c r="O5" s="75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59"/>
    </row>
    <row r="6" spans="1:45" x14ac:dyDescent="0.3">
      <c r="A6" s="9"/>
      <c r="B6" s="9"/>
      <c r="D6" s="58"/>
      <c r="E6" s="58"/>
      <c r="F6" s="59"/>
      <c r="G6" s="9"/>
      <c r="H6" s="9"/>
      <c r="I6" s="9"/>
      <c r="J6" s="9"/>
      <c r="K6" s="9"/>
      <c r="L6" s="9"/>
      <c r="M6" s="9"/>
      <c r="N6" s="9"/>
      <c r="O6" s="72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59"/>
    </row>
    <row r="7" spans="1:45" s="2" customFormat="1" ht="25.15" customHeight="1" x14ac:dyDescent="0.25">
      <c r="A7" s="83" t="s">
        <v>4724</v>
      </c>
      <c r="B7" s="83" t="s">
        <v>4723</v>
      </c>
      <c r="C7" s="83" t="s">
        <v>4722</v>
      </c>
      <c r="D7" s="83" t="s">
        <v>4733</v>
      </c>
      <c r="E7" s="83" t="s">
        <v>1</v>
      </c>
      <c r="F7" s="83" t="s">
        <v>4734</v>
      </c>
      <c r="G7" s="83" t="s">
        <v>4736</v>
      </c>
      <c r="H7" s="83" t="s">
        <v>4</v>
      </c>
      <c r="I7" s="83" t="s">
        <v>4737</v>
      </c>
      <c r="J7" s="83"/>
      <c r="K7" s="83"/>
      <c r="L7" s="83"/>
      <c r="M7" s="83" t="s">
        <v>4738</v>
      </c>
      <c r="N7" s="83" t="s">
        <v>4787</v>
      </c>
      <c r="O7" s="85" t="s">
        <v>4735</v>
      </c>
      <c r="P7" s="84" t="s">
        <v>4732</v>
      </c>
      <c r="Q7" s="91">
        <v>46054</v>
      </c>
      <c r="R7" s="92"/>
      <c r="S7" s="92"/>
      <c r="T7" s="92"/>
      <c r="U7" s="92"/>
      <c r="V7" s="92"/>
      <c r="W7" s="92"/>
      <c r="X7" s="92"/>
      <c r="Y7" s="92"/>
      <c r="Z7" s="92"/>
      <c r="AA7" s="92"/>
      <c r="AB7" s="92"/>
      <c r="AC7" s="92"/>
      <c r="AD7" s="92"/>
      <c r="AE7" s="92"/>
      <c r="AF7" s="92"/>
      <c r="AG7" s="92"/>
      <c r="AH7" s="92"/>
      <c r="AI7" s="92"/>
      <c r="AJ7" s="92"/>
      <c r="AK7" s="92"/>
      <c r="AL7" s="92"/>
      <c r="AM7" s="92"/>
      <c r="AN7" s="92"/>
      <c r="AO7" s="92"/>
      <c r="AP7" s="92"/>
      <c r="AQ7" s="92"/>
      <c r="AR7" s="93"/>
      <c r="AS7" s="79" t="s">
        <v>4785</v>
      </c>
    </row>
    <row r="8" spans="1:45" s="2" customFormat="1" ht="25.15" customHeight="1" x14ac:dyDescent="0.25">
      <c r="A8" s="84"/>
      <c r="B8" s="84" t="s">
        <v>4723</v>
      </c>
      <c r="C8" s="84" t="s">
        <v>4722</v>
      </c>
      <c r="D8" s="84" t="s">
        <v>0</v>
      </c>
      <c r="E8" s="84" t="s">
        <v>1</v>
      </c>
      <c r="F8" s="84" t="s">
        <v>2</v>
      </c>
      <c r="G8" s="84" t="s">
        <v>3</v>
      </c>
      <c r="H8" s="84" t="s">
        <v>4</v>
      </c>
      <c r="I8" s="21" t="s">
        <v>4729</v>
      </c>
      <c r="J8" s="2" t="s">
        <v>4730</v>
      </c>
      <c r="K8" s="21" t="s">
        <v>4728</v>
      </c>
      <c r="L8" s="21" t="s">
        <v>4731</v>
      </c>
      <c r="M8" s="84"/>
      <c r="N8" s="84"/>
      <c r="O8" s="86" t="s">
        <v>5</v>
      </c>
      <c r="P8" s="96"/>
      <c r="Q8" s="22">
        <v>1</v>
      </c>
      <c r="R8" s="22">
        <v>2</v>
      </c>
      <c r="S8" s="22">
        <v>3</v>
      </c>
      <c r="T8" s="22">
        <v>4</v>
      </c>
      <c r="U8" s="22">
        <v>5</v>
      </c>
      <c r="V8" s="22">
        <v>6</v>
      </c>
      <c r="W8" s="22">
        <v>7</v>
      </c>
      <c r="X8" s="22">
        <v>8</v>
      </c>
      <c r="Y8" s="22">
        <v>9</v>
      </c>
      <c r="Z8" s="22">
        <v>10</v>
      </c>
      <c r="AA8" s="22">
        <v>11</v>
      </c>
      <c r="AB8" s="22">
        <v>12</v>
      </c>
      <c r="AC8" s="22">
        <v>13</v>
      </c>
      <c r="AD8" s="22">
        <v>14</v>
      </c>
      <c r="AE8" s="22">
        <v>15</v>
      </c>
      <c r="AF8" s="22">
        <v>16</v>
      </c>
      <c r="AG8" s="22">
        <v>17</v>
      </c>
      <c r="AH8" s="22">
        <v>18</v>
      </c>
      <c r="AI8" s="22">
        <v>19</v>
      </c>
      <c r="AJ8" s="22">
        <v>20</v>
      </c>
      <c r="AK8" s="22">
        <v>21</v>
      </c>
      <c r="AL8" s="22">
        <v>22</v>
      </c>
      <c r="AM8" s="22">
        <v>23</v>
      </c>
      <c r="AN8" s="22">
        <v>24</v>
      </c>
      <c r="AO8" s="22">
        <v>25</v>
      </c>
      <c r="AP8" s="22">
        <v>26</v>
      </c>
      <c r="AQ8" s="22">
        <v>27</v>
      </c>
      <c r="AR8" s="22">
        <v>28</v>
      </c>
      <c r="AS8" s="80"/>
    </row>
    <row r="9" spans="1:45" s="45" customFormat="1" ht="14.45" customHeight="1" x14ac:dyDescent="0.3">
      <c r="A9" s="23" t="str">
        <f t="shared" ref="A9:A10" si="0">MID(SEARCH(TRIM(D9),D9),1,5)</f>
        <v>1</v>
      </c>
      <c r="B9" s="23" t="s">
        <v>4725</v>
      </c>
      <c r="C9" s="23">
        <v>1</v>
      </c>
      <c r="D9" s="24" t="s">
        <v>6</v>
      </c>
      <c r="E9" s="25"/>
      <c r="F9" s="26"/>
      <c r="G9" s="23"/>
      <c r="H9" s="23"/>
      <c r="I9" s="23"/>
      <c r="J9" s="3"/>
      <c r="K9" s="23"/>
      <c r="L9" s="23"/>
      <c r="M9" s="23"/>
      <c r="N9" s="23"/>
      <c r="O9" s="43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4"/>
      <c r="AO9" s="44"/>
      <c r="AP9" s="44"/>
      <c r="AQ9" s="44"/>
      <c r="AR9" s="44"/>
      <c r="AS9" s="26"/>
    </row>
    <row r="10" spans="1:45" s="48" customFormat="1" ht="14.45" customHeight="1" x14ac:dyDescent="0.3">
      <c r="A10" s="27" t="str">
        <f t="shared" si="0"/>
        <v>3</v>
      </c>
      <c r="B10" s="27" t="s">
        <v>4725</v>
      </c>
      <c r="C10" s="27">
        <v>2</v>
      </c>
      <c r="D10" s="28" t="s">
        <v>7</v>
      </c>
      <c r="E10" s="29"/>
      <c r="F10" s="30"/>
      <c r="G10" s="27"/>
      <c r="H10" s="27"/>
      <c r="I10" s="27"/>
      <c r="J10" s="4"/>
      <c r="K10" s="27"/>
      <c r="L10" s="27"/>
      <c r="M10" s="27"/>
      <c r="N10" s="27"/>
      <c r="O10" s="46"/>
      <c r="P10" s="47"/>
      <c r="Q10" s="47"/>
      <c r="R10" s="47"/>
      <c r="S10" s="47"/>
      <c r="T10" s="47"/>
      <c r="U10" s="47"/>
      <c r="V10" s="47"/>
      <c r="W10" s="47"/>
      <c r="X10" s="47"/>
      <c r="Y10" s="47"/>
      <c r="Z10" s="47"/>
      <c r="AA10" s="47"/>
      <c r="AB10" s="47"/>
      <c r="AC10" s="47"/>
      <c r="AD10" s="47"/>
      <c r="AE10" s="47"/>
      <c r="AF10" s="47"/>
      <c r="AG10" s="47"/>
      <c r="AH10" s="47"/>
      <c r="AI10" s="47"/>
      <c r="AJ10" s="47"/>
      <c r="AK10" s="47"/>
      <c r="AL10" s="47"/>
      <c r="AM10" s="47"/>
      <c r="AN10" s="47"/>
      <c r="AO10" s="47"/>
      <c r="AP10" s="47"/>
      <c r="AQ10" s="47"/>
      <c r="AR10" s="47"/>
      <c r="AS10" s="30"/>
    </row>
    <row r="11" spans="1:45" s="50" customFormat="1" ht="14.45" customHeight="1" x14ac:dyDescent="0.3">
      <c r="A11" s="31" t="str">
        <f t="shared" ref="A11" si="1">MID(SEARCH(TRIM(D11),D11),1,5)</f>
        <v>5</v>
      </c>
      <c r="B11" s="31" t="s">
        <v>4725</v>
      </c>
      <c r="C11" s="31">
        <v>681</v>
      </c>
      <c r="D11" s="32" t="s">
        <v>1068</v>
      </c>
      <c r="E11" s="33"/>
      <c r="F11" s="34"/>
      <c r="G11" s="31"/>
      <c r="H11" s="31"/>
      <c r="I11" s="31"/>
      <c r="J11" s="5"/>
      <c r="K11" s="31"/>
      <c r="L11" s="31"/>
      <c r="M11" s="31"/>
      <c r="N11" s="31"/>
      <c r="O11" s="49"/>
      <c r="P11" s="55"/>
      <c r="Q11" s="55"/>
      <c r="R11" s="55"/>
      <c r="S11" s="55"/>
      <c r="T11" s="55"/>
      <c r="U11" s="55"/>
      <c r="V11" s="55"/>
      <c r="W11" s="55"/>
      <c r="X11" s="55"/>
      <c r="Y11" s="55"/>
      <c r="Z11" s="55"/>
      <c r="AA11" s="55"/>
      <c r="AB11" s="55"/>
      <c r="AC11" s="55"/>
      <c r="AD11" s="55"/>
      <c r="AE11" s="55"/>
      <c r="AF11" s="55"/>
      <c r="AG11" s="55"/>
      <c r="AH11" s="55"/>
      <c r="AI11" s="55"/>
      <c r="AJ11" s="55"/>
      <c r="AK11" s="55"/>
      <c r="AL11" s="55"/>
      <c r="AM11" s="55"/>
      <c r="AN11" s="55"/>
      <c r="AO11" s="55"/>
      <c r="AP11" s="55"/>
      <c r="AQ11" s="55"/>
      <c r="AR11" s="55"/>
      <c r="AS11" s="34"/>
    </row>
    <row r="12" spans="1:45" s="52" customFormat="1" ht="14.25" customHeight="1" x14ac:dyDescent="0.3">
      <c r="A12" s="35" t="str">
        <f t="shared" ref="A12:A30" si="2">MID(SEARCH(TRIM(D12),D12),1,5)</f>
        <v>7</v>
      </c>
      <c r="B12" s="35" t="s">
        <v>4725</v>
      </c>
      <c r="C12" s="35">
        <v>943</v>
      </c>
      <c r="D12" s="36" t="s">
        <v>1437</v>
      </c>
      <c r="E12" s="37"/>
      <c r="F12" s="38"/>
      <c r="G12" s="35"/>
      <c r="H12" s="35"/>
      <c r="I12" s="35"/>
      <c r="J12" s="6"/>
      <c r="K12" s="35"/>
      <c r="L12" s="35"/>
      <c r="M12" s="35"/>
      <c r="N12" s="35"/>
      <c r="O12" s="51"/>
      <c r="P12" s="56"/>
      <c r="Q12" s="56"/>
      <c r="R12" s="56"/>
      <c r="S12" s="56"/>
      <c r="T12" s="56"/>
      <c r="U12" s="56"/>
      <c r="V12" s="56"/>
      <c r="W12" s="56"/>
      <c r="X12" s="56"/>
      <c r="Y12" s="56"/>
      <c r="Z12" s="56"/>
      <c r="AA12" s="56"/>
      <c r="AB12" s="56"/>
      <c r="AC12" s="56"/>
      <c r="AD12" s="56"/>
      <c r="AE12" s="56"/>
      <c r="AF12" s="56"/>
      <c r="AG12" s="56"/>
      <c r="AH12" s="56"/>
      <c r="AI12" s="56"/>
      <c r="AJ12" s="56"/>
      <c r="AK12" s="56"/>
      <c r="AL12" s="56"/>
      <c r="AM12" s="56"/>
      <c r="AN12" s="56"/>
      <c r="AO12" s="56"/>
      <c r="AP12" s="56"/>
      <c r="AQ12" s="56"/>
      <c r="AR12" s="56"/>
      <c r="AS12" s="38"/>
    </row>
    <row r="13" spans="1:45" s="54" customFormat="1" ht="14.45" customHeight="1" x14ac:dyDescent="0.3">
      <c r="A13" s="39" t="str">
        <f t="shared" si="2"/>
        <v>9</v>
      </c>
      <c r="B13" s="39" t="s">
        <v>4725</v>
      </c>
      <c r="C13" s="39">
        <v>950</v>
      </c>
      <c r="D13" s="40" t="s">
        <v>144</v>
      </c>
      <c r="E13" s="41"/>
      <c r="F13" s="42"/>
      <c r="G13" s="39"/>
      <c r="H13" s="39"/>
      <c r="I13" s="39"/>
      <c r="J13" s="7"/>
      <c r="K13" s="39"/>
      <c r="L13" s="39"/>
      <c r="M13" s="39"/>
      <c r="N13" s="39"/>
      <c r="O13" s="53"/>
      <c r="P13" s="57"/>
      <c r="Q13" s="57"/>
      <c r="R13" s="57"/>
      <c r="S13" s="57"/>
      <c r="T13" s="57"/>
      <c r="U13" s="57"/>
      <c r="V13" s="57"/>
      <c r="W13" s="57"/>
      <c r="X13" s="57"/>
      <c r="Y13" s="57"/>
      <c r="Z13" s="57"/>
      <c r="AA13" s="57"/>
      <c r="AB13" s="57"/>
      <c r="AC13" s="57"/>
      <c r="AD13" s="57"/>
      <c r="AE13" s="57"/>
      <c r="AF13" s="57"/>
      <c r="AG13" s="57"/>
      <c r="AH13" s="57"/>
      <c r="AI13" s="57"/>
      <c r="AJ13" s="57"/>
      <c r="AK13" s="57"/>
      <c r="AL13" s="57"/>
      <c r="AM13" s="57"/>
      <c r="AN13" s="57"/>
      <c r="AO13" s="57"/>
      <c r="AP13" s="57"/>
      <c r="AQ13" s="57"/>
      <c r="AR13" s="57"/>
      <c r="AS13" s="42"/>
    </row>
    <row r="14" spans="1:45" s="19" customFormat="1" x14ac:dyDescent="0.3">
      <c r="A14" s="89" t="str">
        <f t="shared" si="2"/>
        <v>1</v>
      </c>
      <c r="B14" s="89" t="s">
        <v>4726</v>
      </c>
      <c r="C14" s="89">
        <v>951</v>
      </c>
      <c r="D14" s="89" t="s">
        <v>4771</v>
      </c>
      <c r="E14" s="94" t="s">
        <v>1450</v>
      </c>
      <c r="F14" s="81" t="s">
        <v>1451</v>
      </c>
      <c r="G14" s="89" t="s">
        <v>1452</v>
      </c>
      <c r="H14" s="89" t="s">
        <v>20</v>
      </c>
      <c r="I14" s="89">
        <v>2108.8000000000002</v>
      </c>
      <c r="J14" s="13">
        <v>52.57</v>
      </c>
      <c r="K14" s="89">
        <f t="shared" ref="K14" si="3">J14+SUM(Q16:AR16)</f>
        <v>69.17</v>
      </c>
      <c r="L14" s="89">
        <f t="shared" ref="L14" si="4">I14-K14</f>
        <v>2039.63</v>
      </c>
      <c r="M14" s="89">
        <f t="shared" ref="M14" si="5">SUM(Q14:AR14)</f>
        <v>199.20000000000007</v>
      </c>
      <c r="N14" s="98">
        <f>SUM(Q16:AR16)</f>
        <v>16.600000000000001</v>
      </c>
      <c r="O14" s="87">
        <f t="shared" ref="O14" si="6">K14/I14</f>
        <v>3.2800644916540209E-2</v>
      </c>
      <c r="P14" s="20" t="s">
        <v>4729</v>
      </c>
      <c r="Q14" s="20">
        <v>0</v>
      </c>
      <c r="R14" s="20">
        <v>8.3000000000000007</v>
      </c>
      <c r="S14" s="20">
        <v>8.3000000000000007</v>
      </c>
      <c r="T14" s="20">
        <v>8.3000000000000007</v>
      </c>
      <c r="U14" s="20">
        <v>8.3000000000000007</v>
      </c>
      <c r="V14" s="20">
        <v>8.3000000000000007</v>
      </c>
      <c r="W14" s="20">
        <v>8.3000000000000007</v>
      </c>
      <c r="X14" s="20">
        <v>0</v>
      </c>
      <c r="Y14" s="20">
        <v>8.3000000000000007</v>
      </c>
      <c r="Z14" s="20">
        <v>8.3000000000000007</v>
      </c>
      <c r="AA14" s="20">
        <v>8.3000000000000007</v>
      </c>
      <c r="AB14" s="20">
        <v>8.3000000000000007</v>
      </c>
      <c r="AC14" s="20">
        <v>8.3000000000000007</v>
      </c>
      <c r="AD14" s="20">
        <v>8.3000000000000007</v>
      </c>
      <c r="AE14" s="20"/>
      <c r="AF14" s="20">
        <v>8.3000000000000007</v>
      </c>
      <c r="AG14" s="20">
        <v>8.3000000000000007</v>
      </c>
      <c r="AH14" s="20">
        <v>8.3000000000000007</v>
      </c>
      <c r="AI14" s="20">
        <v>8.3000000000000007</v>
      </c>
      <c r="AJ14" s="20">
        <v>8.3000000000000007</v>
      </c>
      <c r="AK14" s="20">
        <v>8.3000000000000007</v>
      </c>
      <c r="AL14" s="20">
        <v>0</v>
      </c>
      <c r="AM14" s="20">
        <v>8.3000000000000007</v>
      </c>
      <c r="AN14" s="20">
        <v>8.3000000000000007</v>
      </c>
      <c r="AO14" s="20">
        <v>8.3000000000000007</v>
      </c>
      <c r="AP14" s="20">
        <v>8.3000000000000007</v>
      </c>
      <c r="AQ14" s="20">
        <v>8.3000000000000007</v>
      </c>
      <c r="AR14" s="20">
        <v>8.3000000000000007</v>
      </c>
      <c r="AS14" s="81"/>
    </row>
    <row r="15" spans="1:45" s="17" customFormat="1" x14ac:dyDescent="0.3">
      <c r="A15" s="90" t="str">
        <f t="shared" si="2"/>
        <v>11</v>
      </c>
      <c r="B15" s="90" t="s">
        <v>4726</v>
      </c>
      <c r="C15" s="90">
        <v>951</v>
      </c>
      <c r="D15" s="90" t="s">
        <v>1449</v>
      </c>
      <c r="E15" s="95" t="s">
        <v>1450</v>
      </c>
      <c r="F15" s="82" t="s">
        <v>1451</v>
      </c>
      <c r="G15" s="90" t="s">
        <v>1452</v>
      </c>
      <c r="H15" s="90" t="s">
        <v>20</v>
      </c>
      <c r="I15" s="90">
        <v>2108.8000000000002</v>
      </c>
      <c r="J15" s="13">
        <v>52.57</v>
      </c>
      <c r="K15" s="90"/>
      <c r="L15" s="90">
        <v>147.80000000000001</v>
      </c>
      <c r="M15" s="90"/>
      <c r="N15" s="90"/>
      <c r="O15" s="88">
        <v>0</v>
      </c>
      <c r="P15" s="18" t="s">
        <v>4727</v>
      </c>
      <c r="Q15" s="18">
        <f t="shared" ref="Q15:AR15" si="7">Q14*$N14/$I14</f>
        <v>0</v>
      </c>
      <c r="R15" s="18">
        <f>R14*$N14/$I14</f>
        <v>6.5335735963581193E-2</v>
      </c>
      <c r="S15" s="18">
        <f t="shared" si="7"/>
        <v>6.5335735963581193E-2</v>
      </c>
      <c r="T15" s="18">
        <f t="shared" si="7"/>
        <v>6.5335735963581193E-2</v>
      </c>
      <c r="U15" s="18">
        <f t="shared" si="7"/>
        <v>6.5335735963581193E-2</v>
      </c>
      <c r="V15" s="18">
        <f t="shared" si="7"/>
        <v>6.5335735963581193E-2</v>
      </c>
      <c r="W15" s="18">
        <f t="shared" si="7"/>
        <v>6.5335735963581193E-2</v>
      </c>
      <c r="X15" s="18">
        <f t="shared" si="7"/>
        <v>0</v>
      </c>
      <c r="Y15" s="18">
        <f t="shared" si="7"/>
        <v>6.5335735963581193E-2</v>
      </c>
      <c r="Z15" s="18">
        <f t="shared" si="7"/>
        <v>6.5335735963581193E-2</v>
      </c>
      <c r="AA15" s="18">
        <f t="shared" si="7"/>
        <v>6.5335735963581193E-2</v>
      </c>
      <c r="AB15" s="18">
        <f t="shared" si="7"/>
        <v>6.5335735963581193E-2</v>
      </c>
      <c r="AC15" s="18">
        <f t="shared" si="7"/>
        <v>6.5335735963581193E-2</v>
      </c>
      <c r="AD15" s="18">
        <f t="shared" si="7"/>
        <v>6.5335735963581193E-2</v>
      </c>
      <c r="AE15" s="18">
        <f t="shared" si="7"/>
        <v>0</v>
      </c>
      <c r="AF15" s="18">
        <f t="shared" si="7"/>
        <v>6.5335735963581193E-2</v>
      </c>
      <c r="AG15" s="18">
        <f t="shared" si="7"/>
        <v>6.5335735963581193E-2</v>
      </c>
      <c r="AH15" s="18">
        <f t="shared" si="7"/>
        <v>6.5335735963581193E-2</v>
      </c>
      <c r="AI15" s="18">
        <f t="shared" si="7"/>
        <v>6.5335735963581193E-2</v>
      </c>
      <c r="AJ15" s="18">
        <f t="shared" si="7"/>
        <v>6.5335735963581193E-2</v>
      </c>
      <c r="AK15" s="18">
        <f t="shared" si="7"/>
        <v>6.5335735963581193E-2</v>
      </c>
      <c r="AL15" s="18">
        <f t="shared" si="7"/>
        <v>0</v>
      </c>
      <c r="AM15" s="18">
        <f t="shared" si="7"/>
        <v>6.5335735963581193E-2</v>
      </c>
      <c r="AN15" s="18">
        <f t="shared" si="7"/>
        <v>6.5335735963581193E-2</v>
      </c>
      <c r="AO15" s="18">
        <f t="shared" si="7"/>
        <v>6.5335735963581193E-2</v>
      </c>
      <c r="AP15" s="18">
        <f t="shared" si="7"/>
        <v>6.5335735963581193E-2</v>
      </c>
      <c r="AQ15" s="18">
        <f t="shared" si="7"/>
        <v>6.5335735963581193E-2</v>
      </c>
      <c r="AR15" s="18">
        <f t="shared" si="7"/>
        <v>6.5335735963581193E-2</v>
      </c>
      <c r="AS15" s="82"/>
    </row>
    <row r="16" spans="1:45" s="19" customFormat="1" x14ac:dyDescent="0.3">
      <c r="A16" s="89" t="str">
        <f t="shared" si="2"/>
        <v>11</v>
      </c>
      <c r="B16" s="89" t="s">
        <v>4726</v>
      </c>
      <c r="C16" s="89">
        <v>951</v>
      </c>
      <c r="D16" s="89" t="s">
        <v>1449</v>
      </c>
      <c r="E16" s="94" t="s">
        <v>1450</v>
      </c>
      <c r="F16" s="81" t="s">
        <v>1451</v>
      </c>
      <c r="G16" s="89" t="s">
        <v>1452</v>
      </c>
      <c r="H16" s="89" t="s">
        <v>20</v>
      </c>
      <c r="I16" s="89">
        <v>2108.8000000000002</v>
      </c>
      <c r="J16" s="13">
        <v>52.57</v>
      </c>
      <c r="K16" s="89"/>
      <c r="L16" s="89">
        <v>147.80000000000001</v>
      </c>
      <c r="M16" s="89"/>
      <c r="N16" s="89"/>
      <c r="O16" s="87">
        <v>0</v>
      </c>
      <c r="P16" s="20" t="s">
        <v>4728</v>
      </c>
      <c r="Q16" s="76">
        <v>0</v>
      </c>
      <c r="R16" s="76">
        <v>6.6</v>
      </c>
      <c r="S16" s="76">
        <v>10</v>
      </c>
      <c r="T16" s="76"/>
      <c r="U16" s="76"/>
      <c r="V16" s="76"/>
      <c r="W16" s="76"/>
      <c r="X16" s="76">
        <v>0</v>
      </c>
      <c r="Y16" s="76"/>
      <c r="Z16" s="76"/>
      <c r="AA16" s="76"/>
      <c r="AB16" s="76"/>
      <c r="AC16" s="76"/>
      <c r="AD16" s="76"/>
      <c r="AE16" s="76">
        <v>0</v>
      </c>
      <c r="AF16" s="76"/>
      <c r="AG16" s="76"/>
      <c r="AH16" s="76"/>
      <c r="AI16" s="76"/>
      <c r="AJ16" s="76"/>
      <c r="AK16" s="76"/>
      <c r="AL16" s="76">
        <v>0</v>
      </c>
      <c r="AM16" s="76"/>
      <c r="AN16" s="76"/>
      <c r="AO16" s="76"/>
      <c r="AP16" s="76"/>
      <c r="AQ16" s="76"/>
      <c r="AR16" s="76"/>
      <c r="AS16" s="81"/>
    </row>
    <row r="17" spans="1:45" s="19" customFormat="1" x14ac:dyDescent="0.3">
      <c r="A17" s="89" t="str">
        <f t="shared" si="2"/>
        <v>1</v>
      </c>
      <c r="B17" s="89" t="s">
        <v>4726</v>
      </c>
      <c r="C17" s="89">
        <v>953</v>
      </c>
      <c r="D17" s="89" t="s">
        <v>4772</v>
      </c>
      <c r="E17" s="94" t="s">
        <v>152</v>
      </c>
      <c r="F17" s="81" t="s">
        <v>1451</v>
      </c>
      <c r="G17" s="89" t="s">
        <v>1452</v>
      </c>
      <c r="H17" s="89" t="s">
        <v>20</v>
      </c>
      <c r="I17" s="89">
        <v>64</v>
      </c>
      <c r="J17" s="13">
        <v>0</v>
      </c>
      <c r="K17" s="89">
        <f t="shared" ref="K17" si="8">J17+SUM(Q19:AR19)</f>
        <v>0</v>
      </c>
      <c r="L17" s="89">
        <f t="shared" ref="L17" si="9">I17-K17</f>
        <v>64</v>
      </c>
      <c r="M17" s="89">
        <f t="shared" ref="M17" si="10">SUM(Q17:AR17)</f>
        <v>0</v>
      </c>
      <c r="N17" s="98">
        <f>SUM(Q19:AR19)</f>
        <v>0</v>
      </c>
      <c r="O17" s="87">
        <f t="shared" ref="O17" si="11">K17/I17</f>
        <v>0</v>
      </c>
      <c r="P17" s="20" t="s">
        <v>4729</v>
      </c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20"/>
      <c r="AO17" s="20"/>
      <c r="AP17" s="20"/>
      <c r="AQ17" s="20"/>
      <c r="AR17" s="20"/>
      <c r="AS17" s="81"/>
    </row>
    <row r="18" spans="1:45" s="17" customFormat="1" x14ac:dyDescent="0.3">
      <c r="A18" s="90" t="str">
        <f t="shared" si="2"/>
        <v>11</v>
      </c>
      <c r="B18" s="90" t="s">
        <v>4726</v>
      </c>
      <c r="C18" s="90">
        <v>953</v>
      </c>
      <c r="D18" s="90" t="s">
        <v>1455</v>
      </c>
      <c r="E18" s="95" t="s">
        <v>152</v>
      </c>
      <c r="F18" s="82" t="s">
        <v>1451</v>
      </c>
      <c r="G18" s="90" t="s">
        <v>1452</v>
      </c>
      <c r="H18" s="90" t="s">
        <v>20</v>
      </c>
      <c r="I18" s="90">
        <v>64</v>
      </c>
      <c r="J18" s="13">
        <v>0</v>
      </c>
      <c r="K18" s="90"/>
      <c r="L18" s="90">
        <v>147.80000000000001</v>
      </c>
      <c r="M18" s="90"/>
      <c r="N18" s="90"/>
      <c r="O18" s="88">
        <v>0</v>
      </c>
      <c r="P18" s="18" t="s">
        <v>4727</v>
      </c>
      <c r="Q18" s="18">
        <f t="shared" ref="Q18:AR18" si="12">Q17*$N17/$I17</f>
        <v>0</v>
      </c>
      <c r="R18" s="18">
        <f t="shared" si="12"/>
        <v>0</v>
      </c>
      <c r="S18" s="18">
        <f t="shared" si="12"/>
        <v>0</v>
      </c>
      <c r="T18" s="18">
        <f t="shared" si="12"/>
        <v>0</v>
      </c>
      <c r="U18" s="18">
        <f t="shared" si="12"/>
        <v>0</v>
      </c>
      <c r="V18" s="18">
        <f t="shared" si="12"/>
        <v>0</v>
      </c>
      <c r="W18" s="18">
        <f t="shared" si="12"/>
        <v>0</v>
      </c>
      <c r="X18" s="18">
        <f t="shared" si="12"/>
        <v>0</v>
      </c>
      <c r="Y18" s="18">
        <f t="shared" si="12"/>
        <v>0</v>
      </c>
      <c r="Z18" s="18">
        <f t="shared" si="12"/>
        <v>0</v>
      </c>
      <c r="AA18" s="18">
        <f t="shared" si="12"/>
        <v>0</v>
      </c>
      <c r="AB18" s="18">
        <f t="shared" si="12"/>
        <v>0</v>
      </c>
      <c r="AC18" s="18">
        <f t="shared" si="12"/>
        <v>0</v>
      </c>
      <c r="AD18" s="18">
        <f t="shared" si="12"/>
        <v>0</v>
      </c>
      <c r="AE18" s="18">
        <f t="shared" si="12"/>
        <v>0</v>
      </c>
      <c r="AF18" s="18">
        <f t="shared" si="12"/>
        <v>0</v>
      </c>
      <c r="AG18" s="18">
        <f t="shared" si="12"/>
        <v>0</v>
      </c>
      <c r="AH18" s="18">
        <f t="shared" si="12"/>
        <v>0</v>
      </c>
      <c r="AI18" s="18">
        <f t="shared" si="12"/>
        <v>0</v>
      </c>
      <c r="AJ18" s="18">
        <f t="shared" si="12"/>
        <v>0</v>
      </c>
      <c r="AK18" s="18">
        <f t="shared" si="12"/>
        <v>0</v>
      </c>
      <c r="AL18" s="18">
        <f t="shared" si="12"/>
        <v>0</v>
      </c>
      <c r="AM18" s="18">
        <f t="shared" si="12"/>
        <v>0</v>
      </c>
      <c r="AN18" s="18">
        <f t="shared" si="12"/>
        <v>0</v>
      </c>
      <c r="AO18" s="18">
        <f t="shared" si="12"/>
        <v>0</v>
      </c>
      <c r="AP18" s="18">
        <f t="shared" si="12"/>
        <v>0</v>
      </c>
      <c r="AQ18" s="18">
        <f t="shared" si="12"/>
        <v>0</v>
      </c>
      <c r="AR18" s="18">
        <f t="shared" si="12"/>
        <v>0</v>
      </c>
      <c r="AS18" s="82"/>
    </row>
    <row r="19" spans="1:45" s="19" customFormat="1" x14ac:dyDescent="0.3">
      <c r="A19" s="89" t="str">
        <f t="shared" si="2"/>
        <v>11</v>
      </c>
      <c r="B19" s="89" t="s">
        <v>4726</v>
      </c>
      <c r="C19" s="89">
        <v>953</v>
      </c>
      <c r="D19" s="89" t="s">
        <v>1455</v>
      </c>
      <c r="E19" s="94" t="s">
        <v>152</v>
      </c>
      <c r="F19" s="81" t="s">
        <v>1451</v>
      </c>
      <c r="G19" s="89" t="s">
        <v>1452</v>
      </c>
      <c r="H19" s="89" t="s">
        <v>20</v>
      </c>
      <c r="I19" s="89">
        <v>64</v>
      </c>
      <c r="J19" s="13">
        <v>0</v>
      </c>
      <c r="K19" s="89"/>
      <c r="L19" s="89">
        <v>147.80000000000001</v>
      </c>
      <c r="M19" s="89"/>
      <c r="N19" s="89"/>
      <c r="O19" s="87">
        <v>0</v>
      </c>
      <c r="P19" s="20" t="s">
        <v>4728</v>
      </c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81"/>
    </row>
    <row r="20" spans="1:45" s="19" customFormat="1" x14ac:dyDescent="0.3">
      <c r="A20" s="89" t="str">
        <f t="shared" si="2"/>
        <v>1</v>
      </c>
      <c r="B20" s="89" t="s">
        <v>4726</v>
      </c>
      <c r="C20" s="89">
        <v>954</v>
      </c>
      <c r="D20" s="89" t="s">
        <v>4773</v>
      </c>
      <c r="E20" s="94" t="s">
        <v>1457</v>
      </c>
      <c r="F20" s="81" t="s">
        <v>1451</v>
      </c>
      <c r="G20" s="89" t="s">
        <v>1452</v>
      </c>
      <c r="H20" s="89" t="s">
        <v>20</v>
      </c>
      <c r="I20" s="89">
        <v>7.8</v>
      </c>
      <c r="J20" s="13">
        <v>0</v>
      </c>
      <c r="K20" s="89">
        <f t="shared" ref="K20" si="13">J20+SUM(Q22:AR22)</f>
        <v>0</v>
      </c>
      <c r="L20" s="89">
        <f t="shared" ref="L20" si="14">I20-K20</f>
        <v>7.8</v>
      </c>
      <c r="M20" s="89">
        <f t="shared" ref="M20" si="15">SUM(Q20:AR20)</f>
        <v>0</v>
      </c>
      <c r="N20" s="98">
        <f>SUM(Q22:AR22)</f>
        <v>0</v>
      </c>
      <c r="O20" s="87">
        <f t="shared" ref="O20" si="16">K20/I20</f>
        <v>0</v>
      </c>
      <c r="P20" s="20" t="s">
        <v>4729</v>
      </c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81"/>
    </row>
    <row r="21" spans="1:45" s="17" customFormat="1" x14ac:dyDescent="0.3">
      <c r="A21" s="90" t="str">
        <f t="shared" si="2"/>
        <v>11</v>
      </c>
      <c r="B21" s="90" t="s">
        <v>4726</v>
      </c>
      <c r="C21" s="90">
        <v>954</v>
      </c>
      <c r="D21" s="90" t="s">
        <v>1456</v>
      </c>
      <c r="E21" s="95" t="s">
        <v>1457</v>
      </c>
      <c r="F21" s="82" t="s">
        <v>1451</v>
      </c>
      <c r="G21" s="90" t="s">
        <v>1452</v>
      </c>
      <c r="H21" s="90" t="s">
        <v>20</v>
      </c>
      <c r="I21" s="90">
        <v>7.8</v>
      </c>
      <c r="J21" s="13">
        <v>0</v>
      </c>
      <c r="K21" s="90"/>
      <c r="L21" s="90">
        <v>147.80000000000001</v>
      </c>
      <c r="M21" s="90"/>
      <c r="N21" s="90"/>
      <c r="O21" s="88">
        <v>0</v>
      </c>
      <c r="P21" s="18" t="s">
        <v>4727</v>
      </c>
      <c r="Q21" s="18">
        <f t="shared" ref="Q21:AR21" si="17">Q20*$N20/$I20</f>
        <v>0</v>
      </c>
      <c r="R21" s="18">
        <f t="shared" si="17"/>
        <v>0</v>
      </c>
      <c r="S21" s="18">
        <f t="shared" si="17"/>
        <v>0</v>
      </c>
      <c r="T21" s="18">
        <f t="shared" si="17"/>
        <v>0</v>
      </c>
      <c r="U21" s="18">
        <f t="shared" si="17"/>
        <v>0</v>
      </c>
      <c r="V21" s="18">
        <f t="shared" si="17"/>
        <v>0</v>
      </c>
      <c r="W21" s="18">
        <f t="shared" si="17"/>
        <v>0</v>
      </c>
      <c r="X21" s="18">
        <f t="shared" si="17"/>
        <v>0</v>
      </c>
      <c r="Y21" s="18">
        <f t="shared" si="17"/>
        <v>0</v>
      </c>
      <c r="Z21" s="18">
        <f t="shared" si="17"/>
        <v>0</v>
      </c>
      <c r="AA21" s="18">
        <f t="shared" si="17"/>
        <v>0</v>
      </c>
      <c r="AB21" s="18">
        <f t="shared" si="17"/>
        <v>0</v>
      </c>
      <c r="AC21" s="18">
        <f t="shared" si="17"/>
        <v>0</v>
      </c>
      <c r="AD21" s="18">
        <f t="shared" si="17"/>
        <v>0</v>
      </c>
      <c r="AE21" s="18">
        <f t="shared" si="17"/>
        <v>0</v>
      </c>
      <c r="AF21" s="18">
        <f t="shared" si="17"/>
        <v>0</v>
      </c>
      <c r="AG21" s="18">
        <f t="shared" si="17"/>
        <v>0</v>
      </c>
      <c r="AH21" s="18">
        <f t="shared" si="17"/>
        <v>0</v>
      </c>
      <c r="AI21" s="18">
        <f t="shared" si="17"/>
        <v>0</v>
      </c>
      <c r="AJ21" s="18">
        <f t="shared" si="17"/>
        <v>0</v>
      </c>
      <c r="AK21" s="18">
        <f t="shared" si="17"/>
        <v>0</v>
      </c>
      <c r="AL21" s="18">
        <f t="shared" si="17"/>
        <v>0</v>
      </c>
      <c r="AM21" s="18">
        <f t="shared" si="17"/>
        <v>0</v>
      </c>
      <c r="AN21" s="18">
        <f t="shared" si="17"/>
        <v>0</v>
      </c>
      <c r="AO21" s="18">
        <f t="shared" si="17"/>
        <v>0</v>
      </c>
      <c r="AP21" s="18">
        <f t="shared" si="17"/>
        <v>0</v>
      </c>
      <c r="AQ21" s="18">
        <f t="shared" si="17"/>
        <v>0</v>
      </c>
      <c r="AR21" s="18">
        <f t="shared" si="17"/>
        <v>0</v>
      </c>
      <c r="AS21" s="82"/>
    </row>
    <row r="22" spans="1:45" s="19" customFormat="1" x14ac:dyDescent="0.3">
      <c r="A22" s="89" t="str">
        <f t="shared" si="2"/>
        <v>11</v>
      </c>
      <c r="B22" s="89" t="s">
        <v>4726</v>
      </c>
      <c r="C22" s="89">
        <v>954</v>
      </c>
      <c r="D22" s="89" t="s">
        <v>1456</v>
      </c>
      <c r="E22" s="94" t="s">
        <v>1457</v>
      </c>
      <c r="F22" s="81" t="s">
        <v>1451</v>
      </c>
      <c r="G22" s="89" t="s">
        <v>1452</v>
      </c>
      <c r="H22" s="89" t="s">
        <v>20</v>
      </c>
      <c r="I22" s="89">
        <v>7.8</v>
      </c>
      <c r="J22" s="13">
        <v>0</v>
      </c>
      <c r="K22" s="89"/>
      <c r="L22" s="89">
        <v>147.80000000000001</v>
      </c>
      <c r="M22" s="89"/>
      <c r="N22" s="89"/>
      <c r="O22" s="87">
        <v>0</v>
      </c>
      <c r="P22" s="20" t="s">
        <v>4728</v>
      </c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20"/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20"/>
      <c r="AN22" s="20"/>
      <c r="AO22" s="20"/>
      <c r="AP22" s="20"/>
      <c r="AQ22" s="20"/>
      <c r="AR22" s="20"/>
      <c r="AS22" s="81"/>
    </row>
    <row r="23" spans="1:45" s="19" customFormat="1" x14ac:dyDescent="0.3">
      <c r="A23" s="89" t="str">
        <f t="shared" si="2"/>
        <v>1</v>
      </c>
      <c r="B23" s="89" t="s">
        <v>4726</v>
      </c>
      <c r="C23" s="89">
        <v>955</v>
      </c>
      <c r="D23" s="89" t="s">
        <v>4774</v>
      </c>
      <c r="E23" s="94" t="s">
        <v>1459</v>
      </c>
      <c r="F23" s="81" t="s">
        <v>1451</v>
      </c>
      <c r="G23" s="89" t="s">
        <v>1452</v>
      </c>
      <c r="H23" s="89" t="s">
        <v>20</v>
      </c>
      <c r="I23" s="89">
        <v>208.5</v>
      </c>
      <c r="J23" s="13">
        <v>0</v>
      </c>
      <c r="K23" s="89">
        <f t="shared" ref="K23" si="18">J23+SUM(Q25:AR25)</f>
        <v>0</v>
      </c>
      <c r="L23" s="89">
        <f t="shared" ref="L23" si="19">I23-K23</f>
        <v>208.5</v>
      </c>
      <c r="M23" s="89">
        <f t="shared" ref="M23" si="20">SUM(Q23:AR23)</f>
        <v>0</v>
      </c>
      <c r="N23" s="98">
        <f t="shared" ref="N23" si="21">SUM(Q25:AR25)</f>
        <v>0</v>
      </c>
      <c r="O23" s="87">
        <f t="shared" ref="O23" si="22">K23/I23</f>
        <v>0</v>
      </c>
      <c r="P23" s="20" t="s">
        <v>4729</v>
      </c>
      <c r="Q23" s="20">
        <v>0</v>
      </c>
      <c r="R23" s="20">
        <v>0</v>
      </c>
      <c r="S23" s="20">
        <v>0</v>
      </c>
      <c r="T23" s="20">
        <v>0</v>
      </c>
      <c r="U23" s="20">
        <v>0</v>
      </c>
      <c r="V23" s="20">
        <v>0</v>
      </c>
      <c r="W23" s="20">
        <v>0</v>
      </c>
      <c r="X23" s="20">
        <v>0</v>
      </c>
      <c r="Y23" s="20">
        <v>0</v>
      </c>
      <c r="Z23" s="20">
        <v>0</v>
      </c>
      <c r="AA23" s="20">
        <v>0</v>
      </c>
      <c r="AB23" s="20">
        <v>0</v>
      </c>
      <c r="AC23" s="20">
        <v>0</v>
      </c>
      <c r="AD23" s="20">
        <v>0</v>
      </c>
      <c r="AE23" s="20">
        <v>0</v>
      </c>
      <c r="AF23" s="20">
        <v>0</v>
      </c>
      <c r="AG23" s="20">
        <v>0</v>
      </c>
      <c r="AH23" s="20">
        <v>0</v>
      </c>
      <c r="AI23" s="20">
        <v>0</v>
      </c>
      <c r="AJ23" s="20">
        <v>0</v>
      </c>
      <c r="AK23" s="20">
        <v>0</v>
      </c>
      <c r="AL23" s="20">
        <v>0</v>
      </c>
      <c r="AM23" s="20">
        <v>0</v>
      </c>
      <c r="AN23" s="20">
        <v>0</v>
      </c>
      <c r="AO23" s="20">
        <v>0</v>
      </c>
      <c r="AP23" s="20">
        <v>0</v>
      </c>
      <c r="AQ23" s="20">
        <v>0</v>
      </c>
      <c r="AR23" s="20">
        <v>0</v>
      </c>
      <c r="AS23" s="81"/>
    </row>
    <row r="24" spans="1:45" s="17" customFormat="1" x14ac:dyDescent="0.3">
      <c r="A24" s="90" t="str">
        <f t="shared" si="2"/>
        <v>11</v>
      </c>
      <c r="B24" s="90" t="s">
        <v>4726</v>
      </c>
      <c r="C24" s="90">
        <v>955</v>
      </c>
      <c r="D24" s="90" t="s">
        <v>1458</v>
      </c>
      <c r="E24" s="95" t="s">
        <v>1459</v>
      </c>
      <c r="F24" s="82" t="s">
        <v>1451</v>
      </c>
      <c r="G24" s="90" t="s">
        <v>1452</v>
      </c>
      <c r="H24" s="90" t="s">
        <v>20</v>
      </c>
      <c r="I24" s="90">
        <v>208.5</v>
      </c>
      <c r="J24" s="13">
        <v>0</v>
      </c>
      <c r="K24" s="90"/>
      <c r="L24" s="90">
        <v>147.80000000000001</v>
      </c>
      <c r="M24" s="90"/>
      <c r="N24" s="90"/>
      <c r="O24" s="88">
        <v>0</v>
      </c>
      <c r="P24" s="18" t="s">
        <v>4727</v>
      </c>
      <c r="Q24" s="18">
        <f t="shared" ref="Q24:AR24" si="23">Q23*$N23/$I23</f>
        <v>0</v>
      </c>
      <c r="R24" s="18">
        <f t="shared" si="23"/>
        <v>0</v>
      </c>
      <c r="S24" s="18">
        <f t="shared" si="23"/>
        <v>0</v>
      </c>
      <c r="T24" s="18">
        <f t="shared" si="23"/>
        <v>0</v>
      </c>
      <c r="U24" s="18">
        <f t="shared" si="23"/>
        <v>0</v>
      </c>
      <c r="V24" s="18">
        <f t="shared" si="23"/>
        <v>0</v>
      </c>
      <c r="W24" s="18">
        <f t="shared" si="23"/>
        <v>0</v>
      </c>
      <c r="X24" s="18">
        <f t="shared" si="23"/>
        <v>0</v>
      </c>
      <c r="Y24" s="18">
        <f t="shared" si="23"/>
        <v>0</v>
      </c>
      <c r="Z24" s="18">
        <f t="shared" si="23"/>
        <v>0</v>
      </c>
      <c r="AA24" s="18">
        <f t="shared" si="23"/>
        <v>0</v>
      </c>
      <c r="AB24" s="18">
        <f t="shared" si="23"/>
        <v>0</v>
      </c>
      <c r="AC24" s="18">
        <f t="shared" si="23"/>
        <v>0</v>
      </c>
      <c r="AD24" s="18">
        <f t="shared" si="23"/>
        <v>0</v>
      </c>
      <c r="AE24" s="18">
        <f t="shared" si="23"/>
        <v>0</v>
      </c>
      <c r="AF24" s="18">
        <f t="shared" si="23"/>
        <v>0</v>
      </c>
      <c r="AG24" s="18">
        <f t="shared" si="23"/>
        <v>0</v>
      </c>
      <c r="AH24" s="18">
        <f t="shared" si="23"/>
        <v>0</v>
      </c>
      <c r="AI24" s="18">
        <f t="shared" si="23"/>
        <v>0</v>
      </c>
      <c r="AJ24" s="18">
        <f t="shared" si="23"/>
        <v>0</v>
      </c>
      <c r="AK24" s="18">
        <f t="shared" si="23"/>
        <v>0</v>
      </c>
      <c r="AL24" s="18">
        <f t="shared" si="23"/>
        <v>0</v>
      </c>
      <c r="AM24" s="18">
        <f t="shared" si="23"/>
        <v>0</v>
      </c>
      <c r="AN24" s="18">
        <f t="shared" si="23"/>
        <v>0</v>
      </c>
      <c r="AO24" s="18">
        <f t="shared" si="23"/>
        <v>0</v>
      </c>
      <c r="AP24" s="18">
        <f t="shared" si="23"/>
        <v>0</v>
      </c>
      <c r="AQ24" s="18">
        <f t="shared" si="23"/>
        <v>0</v>
      </c>
      <c r="AR24" s="18">
        <f t="shared" si="23"/>
        <v>0</v>
      </c>
      <c r="AS24" s="82"/>
    </row>
    <row r="25" spans="1:45" s="19" customFormat="1" x14ac:dyDescent="0.3">
      <c r="A25" s="89" t="str">
        <f t="shared" si="2"/>
        <v>11</v>
      </c>
      <c r="B25" s="89" t="s">
        <v>4726</v>
      </c>
      <c r="C25" s="89">
        <v>955</v>
      </c>
      <c r="D25" s="89" t="s">
        <v>1458</v>
      </c>
      <c r="E25" s="94" t="s">
        <v>1459</v>
      </c>
      <c r="F25" s="81" t="s">
        <v>1451</v>
      </c>
      <c r="G25" s="89" t="s">
        <v>1452</v>
      </c>
      <c r="H25" s="89" t="s">
        <v>20</v>
      </c>
      <c r="I25" s="89">
        <v>208.5</v>
      </c>
      <c r="J25" s="13">
        <v>0</v>
      </c>
      <c r="K25" s="89"/>
      <c r="L25" s="89">
        <v>147.80000000000001</v>
      </c>
      <c r="M25" s="89"/>
      <c r="N25" s="89"/>
      <c r="O25" s="87">
        <v>0</v>
      </c>
      <c r="P25" s="20" t="s">
        <v>4728</v>
      </c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0"/>
      <c r="AO25" s="20"/>
      <c r="AP25" s="20"/>
      <c r="AQ25" s="20"/>
      <c r="AR25" s="20"/>
      <c r="AS25" s="81"/>
    </row>
    <row r="26" spans="1:45" s="19" customFormat="1" x14ac:dyDescent="0.3">
      <c r="A26" s="89" t="str">
        <f t="shared" si="2"/>
        <v>1</v>
      </c>
      <c r="B26" s="89" t="s">
        <v>4726</v>
      </c>
      <c r="C26" s="89">
        <v>956</v>
      </c>
      <c r="D26" s="89" t="s">
        <v>4775</v>
      </c>
      <c r="E26" s="94" t="s">
        <v>1116</v>
      </c>
      <c r="F26" s="81" t="s">
        <v>1451</v>
      </c>
      <c r="G26" s="89" t="s">
        <v>1452</v>
      </c>
      <c r="H26" s="89" t="s">
        <v>168</v>
      </c>
      <c r="I26" s="89">
        <v>5785.7</v>
      </c>
      <c r="J26" s="13">
        <v>0</v>
      </c>
      <c r="K26" s="89">
        <f t="shared" ref="K26" si="24">J26+SUM(Q28:AR28)</f>
        <v>0</v>
      </c>
      <c r="L26" s="89">
        <f t="shared" ref="L26" si="25">I26-K26</f>
        <v>5785.7</v>
      </c>
      <c r="M26" s="89">
        <f t="shared" ref="M26" si="26">SUM(Q26:AR26)</f>
        <v>0</v>
      </c>
      <c r="N26" s="98">
        <f t="shared" ref="N26" si="27">SUM(Q28:AR28)</f>
        <v>0</v>
      </c>
      <c r="O26" s="87">
        <f t="shared" ref="O26" si="28">K26/I26</f>
        <v>0</v>
      </c>
      <c r="P26" s="20" t="s">
        <v>4729</v>
      </c>
      <c r="Q26" s="20"/>
      <c r="R26" s="20"/>
      <c r="S26" s="20"/>
      <c r="T26" s="20"/>
      <c r="U26" s="20"/>
      <c r="V26" s="20"/>
      <c r="W26" s="20"/>
      <c r="X26" s="20"/>
      <c r="Y26" s="20"/>
      <c r="Z26" s="20"/>
      <c r="AA26" s="20"/>
      <c r="AB26" s="20"/>
      <c r="AC26" s="20"/>
      <c r="AD26" s="20"/>
      <c r="AE26" s="20"/>
      <c r="AF26" s="20"/>
      <c r="AG26" s="20"/>
      <c r="AH26" s="20"/>
      <c r="AI26" s="20"/>
      <c r="AJ26" s="20"/>
      <c r="AK26" s="20"/>
      <c r="AL26" s="20"/>
      <c r="AM26" s="20"/>
      <c r="AN26" s="20"/>
      <c r="AO26" s="20"/>
      <c r="AP26" s="20"/>
      <c r="AQ26" s="20"/>
      <c r="AR26" s="20"/>
      <c r="AS26" s="81"/>
    </row>
    <row r="27" spans="1:45" s="17" customFormat="1" x14ac:dyDescent="0.3">
      <c r="A27" s="90" t="str">
        <f t="shared" si="2"/>
        <v>11</v>
      </c>
      <c r="B27" s="90" t="s">
        <v>4726</v>
      </c>
      <c r="C27" s="90">
        <v>956</v>
      </c>
      <c r="D27" s="90" t="s">
        <v>1460</v>
      </c>
      <c r="E27" s="95" t="s">
        <v>1116</v>
      </c>
      <c r="F27" s="82" t="s">
        <v>1451</v>
      </c>
      <c r="G27" s="90" t="s">
        <v>1452</v>
      </c>
      <c r="H27" s="90" t="s">
        <v>168</v>
      </c>
      <c r="I27" s="90">
        <v>5785.7</v>
      </c>
      <c r="J27" s="13">
        <v>0</v>
      </c>
      <c r="K27" s="90"/>
      <c r="L27" s="90">
        <v>147.80000000000001</v>
      </c>
      <c r="M27" s="90"/>
      <c r="N27" s="90"/>
      <c r="O27" s="88">
        <v>0</v>
      </c>
      <c r="P27" s="18" t="s">
        <v>4727</v>
      </c>
      <c r="Q27" s="18">
        <f t="shared" ref="Q27:AR27" si="29">Q26*$N26/$I26</f>
        <v>0</v>
      </c>
      <c r="R27" s="18">
        <f t="shared" si="29"/>
        <v>0</v>
      </c>
      <c r="S27" s="18">
        <f t="shared" si="29"/>
        <v>0</v>
      </c>
      <c r="T27" s="18">
        <f t="shared" si="29"/>
        <v>0</v>
      </c>
      <c r="U27" s="18">
        <f t="shared" si="29"/>
        <v>0</v>
      </c>
      <c r="V27" s="18">
        <f t="shared" si="29"/>
        <v>0</v>
      </c>
      <c r="W27" s="18">
        <f t="shared" si="29"/>
        <v>0</v>
      </c>
      <c r="X27" s="18">
        <f t="shared" si="29"/>
        <v>0</v>
      </c>
      <c r="Y27" s="18">
        <f t="shared" si="29"/>
        <v>0</v>
      </c>
      <c r="Z27" s="18">
        <f t="shared" si="29"/>
        <v>0</v>
      </c>
      <c r="AA27" s="18">
        <f t="shared" si="29"/>
        <v>0</v>
      </c>
      <c r="AB27" s="18">
        <f t="shared" si="29"/>
        <v>0</v>
      </c>
      <c r="AC27" s="18">
        <f t="shared" si="29"/>
        <v>0</v>
      </c>
      <c r="AD27" s="18">
        <f t="shared" si="29"/>
        <v>0</v>
      </c>
      <c r="AE27" s="18">
        <f t="shared" si="29"/>
        <v>0</v>
      </c>
      <c r="AF27" s="18">
        <f t="shared" si="29"/>
        <v>0</v>
      </c>
      <c r="AG27" s="18">
        <f t="shared" si="29"/>
        <v>0</v>
      </c>
      <c r="AH27" s="18">
        <f t="shared" si="29"/>
        <v>0</v>
      </c>
      <c r="AI27" s="18">
        <f t="shared" si="29"/>
        <v>0</v>
      </c>
      <c r="AJ27" s="18">
        <f t="shared" si="29"/>
        <v>0</v>
      </c>
      <c r="AK27" s="18">
        <f t="shared" si="29"/>
        <v>0</v>
      </c>
      <c r="AL27" s="18">
        <f t="shared" si="29"/>
        <v>0</v>
      </c>
      <c r="AM27" s="18">
        <f t="shared" si="29"/>
        <v>0</v>
      </c>
      <c r="AN27" s="18">
        <f t="shared" si="29"/>
        <v>0</v>
      </c>
      <c r="AO27" s="18">
        <f t="shared" si="29"/>
        <v>0</v>
      </c>
      <c r="AP27" s="18">
        <f t="shared" si="29"/>
        <v>0</v>
      </c>
      <c r="AQ27" s="18">
        <f t="shared" si="29"/>
        <v>0</v>
      </c>
      <c r="AR27" s="18">
        <f t="shared" si="29"/>
        <v>0</v>
      </c>
      <c r="AS27" s="82"/>
    </row>
    <row r="28" spans="1:45" s="19" customFormat="1" x14ac:dyDescent="0.3">
      <c r="A28" s="89" t="str">
        <f t="shared" si="2"/>
        <v>11</v>
      </c>
      <c r="B28" s="89" t="s">
        <v>4726</v>
      </c>
      <c r="C28" s="89">
        <v>956</v>
      </c>
      <c r="D28" s="89" t="s">
        <v>1460</v>
      </c>
      <c r="E28" s="94" t="s">
        <v>1116</v>
      </c>
      <c r="F28" s="81" t="s">
        <v>1451</v>
      </c>
      <c r="G28" s="89" t="s">
        <v>1452</v>
      </c>
      <c r="H28" s="89" t="s">
        <v>168</v>
      </c>
      <c r="I28" s="89">
        <v>5785.7</v>
      </c>
      <c r="J28" s="13">
        <v>0</v>
      </c>
      <c r="K28" s="89"/>
      <c r="L28" s="89">
        <v>147.80000000000001</v>
      </c>
      <c r="M28" s="89"/>
      <c r="N28" s="89"/>
      <c r="O28" s="87">
        <v>0</v>
      </c>
      <c r="P28" s="20" t="s">
        <v>4728</v>
      </c>
      <c r="Q28" s="20"/>
      <c r="R28" s="20"/>
      <c r="S28" s="20"/>
      <c r="T28" s="20"/>
      <c r="U28" s="20"/>
      <c r="V28" s="20"/>
      <c r="W28" s="20"/>
      <c r="X28" s="20"/>
      <c r="Y28" s="20"/>
      <c r="Z28" s="20"/>
      <c r="AA28" s="20"/>
      <c r="AB28" s="20"/>
      <c r="AC28" s="20"/>
      <c r="AD28" s="20"/>
      <c r="AE28" s="20"/>
      <c r="AF28" s="20"/>
      <c r="AG28" s="20"/>
      <c r="AH28" s="20"/>
      <c r="AI28" s="20"/>
      <c r="AJ28" s="20"/>
      <c r="AK28" s="20"/>
      <c r="AL28" s="20"/>
      <c r="AM28" s="20"/>
      <c r="AN28" s="20"/>
      <c r="AO28" s="20"/>
      <c r="AP28" s="20"/>
      <c r="AQ28" s="20"/>
      <c r="AR28" s="20"/>
      <c r="AS28" s="81"/>
    </row>
    <row r="29" spans="1:45" s="19" customFormat="1" x14ac:dyDescent="0.3">
      <c r="A29" s="89" t="str">
        <f t="shared" si="2"/>
        <v>1</v>
      </c>
      <c r="B29" s="89" t="s">
        <v>4726</v>
      </c>
      <c r="C29" s="89">
        <v>957</v>
      </c>
      <c r="D29" s="89" t="s">
        <v>4776</v>
      </c>
      <c r="E29" s="94" t="s">
        <v>1462</v>
      </c>
      <c r="F29" s="81" t="s">
        <v>1451</v>
      </c>
      <c r="G29" s="89" t="s">
        <v>1452</v>
      </c>
      <c r="H29" s="89" t="s">
        <v>168</v>
      </c>
      <c r="I29" s="89">
        <v>7297.3</v>
      </c>
      <c r="J29" s="13">
        <v>0</v>
      </c>
      <c r="K29" s="89">
        <f t="shared" ref="K29" si="30">J29+SUM(Q31:AR31)</f>
        <v>0</v>
      </c>
      <c r="L29" s="89">
        <f t="shared" ref="L29" si="31">I29-K29</f>
        <v>7297.3</v>
      </c>
      <c r="M29" s="89">
        <f t="shared" ref="M29" si="32">SUM(Q29:AR29)</f>
        <v>0</v>
      </c>
      <c r="N29" s="98">
        <f t="shared" ref="N29" si="33">SUM(Q31:AR31)</f>
        <v>0</v>
      </c>
      <c r="O29" s="87">
        <f t="shared" ref="O29" si="34">K29/I29</f>
        <v>0</v>
      </c>
      <c r="P29" s="20" t="s">
        <v>4729</v>
      </c>
      <c r="Q29" s="20"/>
      <c r="R29" s="20"/>
      <c r="S29" s="20"/>
      <c r="T29" s="20"/>
      <c r="U29" s="20"/>
      <c r="V29" s="20"/>
      <c r="W29" s="20"/>
      <c r="X29" s="20"/>
      <c r="Y29" s="20"/>
      <c r="Z29" s="20"/>
      <c r="AA29" s="20"/>
      <c r="AB29" s="20"/>
      <c r="AC29" s="20"/>
      <c r="AD29" s="20"/>
      <c r="AE29" s="20"/>
      <c r="AF29" s="20"/>
      <c r="AG29" s="20"/>
      <c r="AH29" s="20"/>
      <c r="AI29" s="20"/>
      <c r="AJ29" s="20"/>
      <c r="AK29" s="20"/>
      <c r="AL29" s="20"/>
      <c r="AM29" s="20"/>
      <c r="AN29" s="20"/>
      <c r="AO29" s="20"/>
      <c r="AP29" s="20"/>
      <c r="AQ29" s="20"/>
      <c r="AR29" s="20"/>
      <c r="AS29" s="81"/>
    </row>
    <row r="30" spans="1:45" s="17" customFormat="1" x14ac:dyDescent="0.3">
      <c r="A30" s="90" t="str">
        <f t="shared" si="2"/>
        <v>11</v>
      </c>
      <c r="B30" s="90" t="s">
        <v>4726</v>
      </c>
      <c r="C30" s="90">
        <v>957</v>
      </c>
      <c r="D30" s="90" t="s">
        <v>1461</v>
      </c>
      <c r="E30" s="95" t="s">
        <v>1462</v>
      </c>
      <c r="F30" s="82" t="s">
        <v>1451</v>
      </c>
      <c r="G30" s="90" t="s">
        <v>1452</v>
      </c>
      <c r="H30" s="90" t="s">
        <v>168</v>
      </c>
      <c r="I30" s="90">
        <v>7297.3</v>
      </c>
      <c r="J30" s="13">
        <v>0</v>
      </c>
      <c r="K30" s="90"/>
      <c r="L30" s="90">
        <v>147.80000000000001</v>
      </c>
      <c r="M30" s="90"/>
      <c r="N30" s="90"/>
      <c r="O30" s="88">
        <v>0</v>
      </c>
      <c r="P30" s="18" t="s">
        <v>4727</v>
      </c>
      <c r="Q30" s="18">
        <f t="shared" ref="Q30:AR30" si="35">Q29*$N29/$I29</f>
        <v>0</v>
      </c>
      <c r="R30" s="18">
        <f t="shared" si="35"/>
        <v>0</v>
      </c>
      <c r="S30" s="18">
        <f t="shared" si="35"/>
        <v>0</v>
      </c>
      <c r="T30" s="18">
        <f t="shared" si="35"/>
        <v>0</v>
      </c>
      <c r="U30" s="18">
        <f t="shared" si="35"/>
        <v>0</v>
      </c>
      <c r="V30" s="18">
        <f t="shared" si="35"/>
        <v>0</v>
      </c>
      <c r="W30" s="18">
        <f t="shared" si="35"/>
        <v>0</v>
      </c>
      <c r="X30" s="18">
        <f t="shared" si="35"/>
        <v>0</v>
      </c>
      <c r="Y30" s="18">
        <f t="shared" si="35"/>
        <v>0</v>
      </c>
      <c r="Z30" s="18">
        <f t="shared" si="35"/>
        <v>0</v>
      </c>
      <c r="AA30" s="18">
        <f t="shared" si="35"/>
        <v>0</v>
      </c>
      <c r="AB30" s="18">
        <f t="shared" si="35"/>
        <v>0</v>
      </c>
      <c r="AC30" s="18">
        <f t="shared" si="35"/>
        <v>0</v>
      </c>
      <c r="AD30" s="18">
        <f t="shared" si="35"/>
        <v>0</v>
      </c>
      <c r="AE30" s="18">
        <f t="shared" si="35"/>
        <v>0</v>
      </c>
      <c r="AF30" s="18">
        <f t="shared" si="35"/>
        <v>0</v>
      </c>
      <c r="AG30" s="18">
        <f t="shared" si="35"/>
        <v>0</v>
      </c>
      <c r="AH30" s="18">
        <f t="shared" si="35"/>
        <v>0</v>
      </c>
      <c r="AI30" s="18">
        <f t="shared" si="35"/>
        <v>0</v>
      </c>
      <c r="AJ30" s="18">
        <f t="shared" si="35"/>
        <v>0</v>
      </c>
      <c r="AK30" s="18">
        <f t="shared" si="35"/>
        <v>0</v>
      </c>
      <c r="AL30" s="18">
        <f t="shared" si="35"/>
        <v>0</v>
      </c>
      <c r="AM30" s="18">
        <f t="shared" si="35"/>
        <v>0</v>
      </c>
      <c r="AN30" s="18">
        <f t="shared" si="35"/>
        <v>0</v>
      </c>
      <c r="AO30" s="18">
        <f t="shared" si="35"/>
        <v>0</v>
      </c>
      <c r="AP30" s="18">
        <f t="shared" si="35"/>
        <v>0</v>
      </c>
      <c r="AQ30" s="18">
        <f t="shared" si="35"/>
        <v>0</v>
      </c>
      <c r="AR30" s="18">
        <f t="shared" si="35"/>
        <v>0</v>
      </c>
      <c r="AS30" s="82"/>
    </row>
    <row r="31" spans="1:45" s="19" customFormat="1" x14ac:dyDescent="0.3">
      <c r="A31" s="89" t="str">
        <f t="shared" ref="A31" si="36">MID(SEARCH(TRIM(D31),D31),1,5)</f>
        <v>11</v>
      </c>
      <c r="B31" s="89" t="s">
        <v>4726</v>
      </c>
      <c r="C31" s="89">
        <v>957</v>
      </c>
      <c r="D31" s="89" t="s">
        <v>1461</v>
      </c>
      <c r="E31" s="94" t="s">
        <v>1462</v>
      </c>
      <c r="F31" s="81" t="s">
        <v>1451</v>
      </c>
      <c r="G31" s="89" t="s">
        <v>1452</v>
      </c>
      <c r="H31" s="89" t="s">
        <v>168</v>
      </c>
      <c r="I31" s="89">
        <v>7297.3</v>
      </c>
      <c r="J31" s="13">
        <v>0</v>
      </c>
      <c r="K31" s="89"/>
      <c r="L31" s="89">
        <v>147.80000000000001</v>
      </c>
      <c r="M31" s="89"/>
      <c r="N31" s="89"/>
      <c r="O31" s="87">
        <v>0</v>
      </c>
      <c r="P31" s="20" t="s">
        <v>4728</v>
      </c>
      <c r="Q31" s="20"/>
      <c r="R31" s="20"/>
      <c r="S31" s="20"/>
      <c r="T31" s="20"/>
      <c r="U31" s="20"/>
      <c r="V31" s="20"/>
      <c r="W31" s="20"/>
      <c r="X31" s="20"/>
      <c r="Y31" s="20"/>
      <c r="Z31" s="20"/>
      <c r="AA31" s="20"/>
      <c r="AB31" s="20"/>
      <c r="AC31" s="20"/>
      <c r="AD31" s="20"/>
      <c r="AE31" s="20"/>
      <c r="AF31" s="20"/>
      <c r="AG31" s="20"/>
      <c r="AH31" s="20"/>
      <c r="AI31" s="20"/>
      <c r="AJ31" s="20"/>
      <c r="AK31" s="20"/>
      <c r="AL31" s="20"/>
      <c r="AM31" s="20"/>
      <c r="AN31" s="20"/>
      <c r="AO31" s="20"/>
      <c r="AP31" s="20"/>
      <c r="AQ31" s="20"/>
      <c r="AR31" s="20"/>
      <c r="AS31" s="81"/>
    </row>
    <row r="32" spans="1:45" s="104" customFormat="1" ht="43.5" customHeight="1" x14ac:dyDescent="0.3">
      <c r="A32" s="99"/>
      <c r="B32" s="99"/>
      <c r="C32" s="99"/>
      <c r="D32" s="99"/>
      <c r="E32" s="100" t="s">
        <v>4788</v>
      </c>
      <c r="F32" s="101"/>
      <c r="G32" s="99"/>
      <c r="H32" s="99"/>
      <c r="I32" s="99"/>
      <c r="J32" s="13"/>
      <c r="K32" s="99"/>
      <c r="L32" s="99"/>
      <c r="M32" s="99"/>
      <c r="N32" s="103">
        <f>SUM(R32:AR32)</f>
        <v>-182.60000000000005</v>
      </c>
      <c r="O32" s="102"/>
      <c r="P32" s="103"/>
      <c r="Q32" s="103"/>
      <c r="R32" s="103">
        <f>R16-R14</f>
        <v>-1.7000000000000011</v>
      </c>
      <c r="S32" s="103">
        <f t="shared" ref="S32:AR32" si="37">S16-S14</f>
        <v>1.6999999999999993</v>
      </c>
      <c r="T32" s="103">
        <f t="shared" si="37"/>
        <v>-8.3000000000000007</v>
      </c>
      <c r="U32" s="103">
        <f t="shared" si="37"/>
        <v>-8.3000000000000007</v>
      </c>
      <c r="V32" s="103">
        <f t="shared" si="37"/>
        <v>-8.3000000000000007</v>
      </c>
      <c r="W32" s="103">
        <f t="shared" si="37"/>
        <v>-8.3000000000000007</v>
      </c>
      <c r="X32" s="103">
        <f t="shared" si="37"/>
        <v>0</v>
      </c>
      <c r="Y32" s="103">
        <f t="shared" si="37"/>
        <v>-8.3000000000000007</v>
      </c>
      <c r="Z32" s="103">
        <f t="shared" si="37"/>
        <v>-8.3000000000000007</v>
      </c>
      <c r="AA32" s="103">
        <f t="shared" si="37"/>
        <v>-8.3000000000000007</v>
      </c>
      <c r="AB32" s="103">
        <f t="shared" si="37"/>
        <v>-8.3000000000000007</v>
      </c>
      <c r="AC32" s="103">
        <f t="shared" si="37"/>
        <v>-8.3000000000000007</v>
      </c>
      <c r="AD32" s="103">
        <f t="shared" si="37"/>
        <v>-8.3000000000000007</v>
      </c>
      <c r="AE32" s="103">
        <f t="shared" si="37"/>
        <v>0</v>
      </c>
      <c r="AF32" s="103">
        <f t="shared" si="37"/>
        <v>-8.3000000000000007</v>
      </c>
      <c r="AG32" s="103">
        <f t="shared" si="37"/>
        <v>-8.3000000000000007</v>
      </c>
      <c r="AH32" s="103">
        <f t="shared" si="37"/>
        <v>-8.3000000000000007</v>
      </c>
      <c r="AI32" s="103">
        <f t="shared" si="37"/>
        <v>-8.3000000000000007</v>
      </c>
      <c r="AJ32" s="103">
        <f t="shared" si="37"/>
        <v>-8.3000000000000007</v>
      </c>
      <c r="AK32" s="103">
        <f t="shared" si="37"/>
        <v>-8.3000000000000007</v>
      </c>
      <c r="AL32" s="103">
        <f t="shared" si="37"/>
        <v>0</v>
      </c>
      <c r="AM32" s="103">
        <f t="shared" si="37"/>
        <v>-8.3000000000000007</v>
      </c>
      <c r="AN32" s="103">
        <f t="shared" si="37"/>
        <v>-8.3000000000000007</v>
      </c>
      <c r="AO32" s="103">
        <f t="shared" si="37"/>
        <v>-8.3000000000000007</v>
      </c>
      <c r="AP32" s="103">
        <f t="shared" si="37"/>
        <v>-8.3000000000000007</v>
      </c>
      <c r="AQ32" s="103">
        <f t="shared" si="37"/>
        <v>-8.3000000000000007</v>
      </c>
      <c r="AR32" s="103">
        <f t="shared" si="37"/>
        <v>-8.3000000000000007</v>
      </c>
      <c r="AS32" s="101"/>
    </row>
    <row r="33" spans="1:46" customFormat="1" ht="27" customHeight="1" x14ac:dyDescent="0.3">
      <c r="A33" s="1"/>
      <c r="B33" s="1"/>
      <c r="C33" s="1"/>
      <c r="D33" s="58"/>
      <c r="E33" s="58"/>
      <c r="F33" s="59"/>
      <c r="G33" s="9"/>
      <c r="H33" s="9"/>
      <c r="I33" s="9"/>
      <c r="J33" s="9"/>
      <c r="K33" s="9"/>
      <c r="L33" s="9"/>
      <c r="M33" s="9"/>
      <c r="N33" s="9"/>
      <c r="O33" s="72"/>
      <c r="P33" s="8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59"/>
      <c r="AT33" s="9"/>
    </row>
    <row r="34" spans="1:46" customFormat="1" ht="18" x14ac:dyDescent="0.3">
      <c r="A34" s="1"/>
      <c r="B34" s="1"/>
      <c r="C34" s="1"/>
      <c r="D34" s="58"/>
      <c r="E34" s="77" t="s">
        <v>4783</v>
      </c>
      <c r="F34" s="77"/>
      <c r="G34" s="77"/>
      <c r="H34" s="77"/>
      <c r="I34" s="77"/>
      <c r="J34" s="77"/>
      <c r="K34" s="77"/>
      <c r="L34" s="77"/>
      <c r="M34" s="77"/>
      <c r="N34" s="77"/>
      <c r="O34" s="77"/>
      <c r="P34" s="77"/>
      <c r="Q34" s="77"/>
      <c r="R34" s="77"/>
      <c r="S34" s="77"/>
      <c r="T34" s="77"/>
      <c r="U34" s="77"/>
      <c r="V34" s="77"/>
      <c r="W34" s="77"/>
      <c r="X34" s="77"/>
      <c r="Y34" s="77"/>
      <c r="Z34" s="77"/>
      <c r="AA34" s="77"/>
      <c r="AB34" s="77"/>
      <c r="AC34" s="77"/>
      <c r="AD34" s="77"/>
      <c r="AE34" s="77"/>
      <c r="AF34" s="77"/>
      <c r="AG34" s="77"/>
      <c r="AH34" s="77"/>
      <c r="AI34" s="77"/>
    </row>
    <row r="35" spans="1:46" customFormat="1" ht="18" x14ac:dyDescent="0.3">
      <c r="A35" s="1"/>
      <c r="B35" s="1"/>
      <c r="C35" s="1"/>
      <c r="D35" s="58"/>
      <c r="E35" s="78" t="s">
        <v>4736</v>
      </c>
      <c r="F35" s="78"/>
      <c r="G35" s="68" t="s">
        <v>4727</v>
      </c>
      <c r="H35" s="69">
        <v>1</v>
      </c>
      <c r="I35" s="69">
        <v>2</v>
      </c>
      <c r="J35" s="69">
        <v>3</v>
      </c>
      <c r="K35" s="69">
        <v>4</v>
      </c>
      <c r="L35" s="69">
        <v>5</v>
      </c>
      <c r="M35" s="69">
        <v>6</v>
      </c>
      <c r="N35" s="69">
        <v>7</v>
      </c>
      <c r="O35" s="69">
        <v>8</v>
      </c>
      <c r="P35" s="69">
        <v>9</v>
      </c>
      <c r="Q35" s="69">
        <v>10</v>
      </c>
      <c r="R35" s="69">
        <v>11</v>
      </c>
      <c r="S35" s="69">
        <v>12</v>
      </c>
      <c r="T35" s="69">
        <v>13</v>
      </c>
      <c r="U35" s="69">
        <v>14</v>
      </c>
      <c r="V35" s="69">
        <v>15</v>
      </c>
      <c r="W35" s="69">
        <v>16</v>
      </c>
      <c r="X35" s="69">
        <v>17</v>
      </c>
      <c r="Y35" s="69">
        <v>18</v>
      </c>
      <c r="Z35" s="69">
        <v>19</v>
      </c>
      <c r="AA35" s="69">
        <v>20</v>
      </c>
      <c r="AB35" s="69">
        <v>21</v>
      </c>
      <c r="AC35" s="69">
        <v>22</v>
      </c>
      <c r="AD35" s="69">
        <v>23</v>
      </c>
      <c r="AE35" s="69">
        <v>24</v>
      </c>
      <c r="AF35" s="69">
        <v>25</v>
      </c>
      <c r="AG35" s="69">
        <v>26</v>
      </c>
      <c r="AH35" s="69">
        <v>27</v>
      </c>
      <c r="AI35" s="69">
        <v>28</v>
      </c>
    </row>
    <row r="36" spans="1:46" customFormat="1" ht="24" customHeight="1" x14ac:dyDescent="0.3">
      <c r="A36" s="1"/>
      <c r="B36" s="1"/>
      <c r="C36" s="1"/>
      <c r="D36" s="58"/>
      <c r="E36" s="105" t="s">
        <v>1452</v>
      </c>
      <c r="F36" s="105"/>
      <c r="G36" s="70" t="s">
        <v>4784</v>
      </c>
      <c r="H36" s="71"/>
      <c r="I36" s="71"/>
      <c r="J36" s="71"/>
      <c r="K36" s="71"/>
      <c r="L36" s="71"/>
      <c r="M36" s="71"/>
      <c r="N36" s="71"/>
      <c r="O36" s="71"/>
      <c r="P36" s="71"/>
      <c r="Q36" s="71"/>
      <c r="R36" s="71"/>
      <c r="S36" s="71"/>
      <c r="T36" s="71"/>
      <c r="U36" s="71"/>
      <c r="V36" s="71"/>
      <c r="W36" s="71"/>
      <c r="X36" s="71"/>
      <c r="Y36" s="71"/>
      <c r="Z36" s="71"/>
      <c r="AA36" s="71"/>
      <c r="AB36" s="71"/>
      <c r="AC36" s="71"/>
      <c r="AD36" s="71"/>
      <c r="AE36" s="71"/>
      <c r="AF36" s="71"/>
      <c r="AG36" s="71"/>
      <c r="AH36" s="71"/>
      <c r="AI36" s="71"/>
    </row>
    <row r="37" spans="1:46" customFormat="1" ht="18" x14ac:dyDescent="0.35">
      <c r="A37" s="1"/>
      <c r="B37" s="1"/>
      <c r="C37" s="1"/>
      <c r="D37" s="58"/>
      <c r="E37" s="62"/>
      <c r="F37" s="63"/>
      <c r="G37" s="64"/>
      <c r="H37" s="65"/>
      <c r="I37" s="65"/>
      <c r="J37" s="65"/>
      <c r="K37" s="65"/>
      <c r="L37" s="66"/>
      <c r="M37" s="66"/>
      <c r="N37" s="66"/>
      <c r="O37" s="73"/>
      <c r="P37" s="65"/>
      <c r="Q37" s="66"/>
      <c r="R37" s="66"/>
      <c r="S37" s="66"/>
      <c r="T37" s="66"/>
      <c r="U37" s="66"/>
      <c r="V37" s="66"/>
      <c r="W37" s="66"/>
      <c r="X37" s="66"/>
      <c r="Y37" s="66"/>
      <c r="Z37" s="66"/>
      <c r="AA37" s="66"/>
      <c r="AB37" s="66"/>
      <c r="AC37" s="66"/>
      <c r="AD37" s="66"/>
      <c r="AE37" s="66"/>
      <c r="AF37" s="66"/>
      <c r="AG37" s="66"/>
      <c r="AH37" s="66"/>
      <c r="AI37" s="66"/>
      <c r="AJ37" s="66"/>
      <c r="AK37" s="66"/>
      <c r="AL37" s="66"/>
      <c r="AM37" s="66"/>
      <c r="AN37" s="66"/>
      <c r="AO37" s="66"/>
      <c r="AP37" s="66"/>
      <c r="AQ37" s="66"/>
      <c r="AR37" s="66"/>
      <c r="AS37" s="63"/>
      <c r="AT37" s="66"/>
    </row>
    <row r="38" spans="1:46" customFormat="1" ht="18" x14ac:dyDescent="0.35">
      <c r="A38" s="1"/>
      <c r="B38" s="1"/>
      <c r="C38" s="1"/>
      <c r="D38" s="58"/>
      <c r="E38" s="62"/>
      <c r="F38" s="63"/>
      <c r="G38" s="64"/>
      <c r="H38" s="65"/>
      <c r="I38" s="65"/>
      <c r="J38" s="65"/>
      <c r="K38" s="65"/>
      <c r="L38" s="65"/>
      <c r="M38" s="65"/>
      <c r="N38" s="66"/>
      <c r="O38" s="74"/>
      <c r="P38" s="65"/>
      <c r="Q38" s="66"/>
      <c r="R38" s="66"/>
      <c r="S38" s="66"/>
      <c r="T38" s="66"/>
      <c r="U38" s="66"/>
      <c r="V38" s="66"/>
      <c r="W38" s="66"/>
      <c r="X38" s="66"/>
      <c r="Y38" s="66"/>
      <c r="Z38" s="66"/>
      <c r="AA38" s="66"/>
      <c r="AB38" s="66"/>
      <c r="AC38" s="66"/>
      <c r="AD38" s="66"/>
      <c r="AE38" s="66"/>
      <c r="AF38" s="66"/>
      <c r="AG38" s="66"/>
      <c r="AH38" s="66"/>
      <c r="AI38" s="66"/>
      <c r="AJ38" s="66"/>
      <c r="AK38" s="66"/>
      <c r="AL38" s="66"/>
      <c r="AM38" s="66"/>
      <c r="AN38" s="66"/>
      <c r="AO38" s="66"/>
      <c r="AP38" s="66"/>
      <c r="AQ38" s="66"/>
      <c r="AR38" s="66"/>
      <c r="AS38" s="63"/>
      <c r="AT38" s="66"/>
    </row>
    <row r="39" spans="1:46" customFormat="1" ht="18" x14ac:dyDescent="0.35">
      <c r="A39" s="1"/>
      <c r="B39" s="1"/>
      <c r="C39" s="1"/>
      <c r="D39" s="58"/>
      <c r="E39" s="62"/>
      <c r="F39" s="63"/>
      <c r="G39" s="64"/>
      <c r="H39" s="65"/>
      <c r="I39" s="65"/>
      <c r="J39" s="65"/>
      <c r="K39" s="65"/>
      <c r="L39" s="65"/>
      <c r="M39" s="65"/>
      <c r="N39" s="65"/>
      <c r="O39" s="74"/>
      <c r="P39" s="65"/>
      <c r="Q39" s="66"/>
      <c r="R39" s="66"/>
      <c r="S39" s="66"/>
      <c r="T39" s="66"/>
      <c r="U39" s="66"/>
      <c r="V39" s="66"/>
      <c r="W39" s="66"/>
      <c r="X39" s="66"/>
      <c r="Y39" s="66"/>
      <c r="Z39" s="66"/>
      <c r="AA39" s="66"/>
      <c r="AB39" s="66"/>
      <c r="AC39" s="66"/>
      <c r="AD39" s="66"/>
      <c r="AE39" s="66"/>
      <c r="AF39" s="66"/>
      <c r="AG39" s="66"/>
      <c r="AH39" s="66"/>
      <c r="AI39" s="66"/>
      <c r="AJ39" s="66"/>
      <c r="AK39" s="66"/>
      <c r="AL39" s="66"/>
      <c r="AM39" s="66"/>
      <c r="AN39" s="66"/>
      <c r="AO39" s="66"/>
      <c r="AP39" s="66"/>
      <c r="AQ39" s="66"/>
      <c r="AR39" s="66"/>
      <c r="AS39" s="63"/>
      <c r="AT39" s="66"/>
    </row>
    <row r="40" spans="1:46" customFormat="1" ht="18" x14ac:dyDescent="0.35">
      <c r="A40" s="1"/>
      <c r="B40" s="1"/>
      <c r="C40" s="1"/>
      <c r="D40" s="58"/>
      <c r="E40" s="62"/>
      <c r="F40" s="63"/>
      <c r="G40" s="64"/>
      <c r="H40" s="65"/>
      <c r="I40" s="65"/>
      <c r="J40" s="65"/>
      <c r="K40" s="65"/>
      <c r="L40" s="66"/>
      <c r="M40" s="66"/>
      <c r="N40" s="66"/>
      <c r="O40" s="73"/>
      <c r="P40" s="65"/>
      <c r="Q40" s="66"/>
      <c r="R40" s="66"/>
      <c r="S40" s="66"/>
      <c r="T40" s="66"/>
      <c r="U40" s="66"/>
      <c r="V40" s="66"/>
      <c r="W40" s="66"/>
      <c r="X40" s="66"/>
      <c r="Y40" s="66"/>
      <c r="Z40" s="66"/>
      <c r="AA40" s="66"/>
      <c r="AB40" s="66"/>
      <c r="AC40" s="66"/>
      <c r="AD40" s="66"/>
      <c r="AE40" s="66"/>
      <c r="AF40" s="66"/>
      <c r="AG40" s="66"/>
      <c r="AH40" s="66"/>
      <c r="AI40" s="66"/>
      <c r="AJ40" s="66"/>
      <c r="AK40" s="66"/>
      <c r="AL40" s="66"/>
      <c r="AM40" s="66"/>
      <c r="AN40" s="66"/>
      <c r="AO40" s="66"/>
      <c r="AP40" s="66"/>
      <c r="AQ40" s="66"/>
      <c r="AR40" s="66"/>
      <c r="AS40" s="63"/>
      <c r="AT40" s="66"/>
    </row>
    <row r="41" spans="1:46" customFormat="1" ht="18" x14ac:dyDescent="0.35">
      <c r="A41" s="1"/>
      <c r="B41" s="1"/>
      <c r="C41" s="1"/>
      <c r="D41" s="58"/>
      <c r="E41" s="62"/>
      <c r="F41" s="63"/>
      <c r="G41" s="64"/>
      <c r="H41" s="65"/>
      <c r="I41" s="65"/>
      <c r="J41" s="65"/>
      <c r="K41" s="65"/>
      <c r="L41" s="66"/>
      <c r="M41" s="66"/>
      <c r="N41" s="66"/>
      <c r="O41" s="73"/>
      <c r="P41" s="65"/>
      <c r="Q41" s="66"/>
      <c r="R41" s="66"/>
      <c r="S41" s="66"/>
      <c r="T41" s="66"/>
      <c r="U41" s="66"/>
      <c r="V41" s="66"/>
      <c r="W41" s="66"/>
      <c r="X41" s="66"/>
      <c r="Y41" s="66"/>
      <c r="Z41" s="66"/>
      <c r="AA41" s="66"/>
      <c r="AB41" s="66"/>
      <c r="AC41" s="66"/>
      <c r="AD41" s="66"/>
      <c r="AE41" s="66"/>
      <c r="AF41" s="66"/>
      <c r="AG41" s="66"/>
      <c r="AH41" s="66"/>
      <c r="AI41" s="66"/>
      <c r="AJ41" s="66"/>
      <c r="AK41" s="66"/>
      <c r="AL41" s="66"/>
      <c r="AM41" s="66"/>
      <c r="AN41" s="66"/>
      <c r="AO41" s="66"/>
      <c r="AP41" s="66"/>
      <c r="AQ41" s="66"/>
      <c r="AR41" s="66"/>
      <c r="AS41" s="63"/>
      <c r="AT41" s="66"/>
    </row>
    <row r="42" spans="1:46" customFormat="1" ht="18" x14ac:dyDescent="0.35">
      <c r="A42" s="1"/>
      <c r="B42" s="1"/>
      <c r="C42" s="1"/>
      <c r="D42" s="58"/>
      <c r="E42" s="62"/>
      <c r="F42" s="63"/>
      <c r="G42" s="64"/>
      <c r="H42" s="65"/>
      <c r="I42" s="65"/>
      <c r="J42" s="65"/>
      <c r="K42" s="65"/>
      <c r="L42" s="66"/>
      <c r="M42" s="66"/>
      <c r="N42" s="66"/>
      <c r="O42" s="73"/>
      <c r="P42" s="65"/>
      <c r="Q42" s="66"/>
      <c r="R42" s="66"/>
      <c r="S42" s="66"/>
      <c r="T42" s="66"/>
      <c r="U42" s="66"/>
      <c r="V42" s="66"/>
      <c r="W42" s="66"/>
      <c r="X42" s="66"/>
      <c r="Y42" s="66"/>
      <c r="Z42" s="66"/>
      <c r="AA42" s="66"/>
      <c r="AB42" s="66"/>
      <c r="AC42" s="66"/>
      <c r="AD42" s="66"/>
      <c r="AE42" s="66"/>
      <c r="AF42" s="66"/>
      <c r="AG42" s="66"/>
      <c r="AH42" s="66"/>
      <c r="AI42" s="66"/>
      <c r="AJ42" s="66"/>
      <c r="AK42" s="66"/>
      <c r="AL42" s="66"/>
      <c r="AM42" s="66"/>
      <c r="AN42" s="66"/>
      <c r="AO42" s="66"/>
      <c r="AP42" s="66"/>
      <c r="AQ42" s="66"/>
      <c r="AR42" s="66"/>
      <c r="AS42" s="63"/>
      <c r="AT42" s="66"/>
    </row>
    <row r="43" spans="1:46" customFormat="1" ht="18" x14ac:dyDescent="0.35">
      <c r="A43" s="1"/>
      <c r="B43" s="1"/>
      <c r="C43" s="1"/>
      <c r="D43" s="58"/>
      <c r="E43" s="62"/>
      <c r="F43" s="63"/>
      <c r="G43" s="64"/>
      <c r="H43" s="65"/>
      <c r="I43" s="65"/>
      <c r="J43" s="65"/>
      <c r="K43" s="65"/>
      <c r="L43" s="66"/>
      <c r="M43" s="66"/>
      <c r="N43" s="66"/>
      <c r="O43" s="73"/>
      <c r="P43" s="67"/>
      <c r="Q43" s="67"/>
      <c r="R43" s="67"/>
      <c r="S43" s="67"/>
      <c r="T43" s="67"/>
      <c r="U43" s="67"/>
      <c r="V43" s="67"/>
      <c r="W43" s="67"/>
      <c r="X43" s="67"/>
      <c r="Y43" s="67"/>
      <c r="Z43" s="67"/>
      <c r="AA43" s="67"/>
      <c r="AB43" s="67"/>
      <c r="AC43" s="67"/>
      <c r="AD43" s="67"/>
      <c r="AE43" s="67"/>
      <c r="AF43" s="67"/>
      <c r="AG43" s="67"/>
      <c r="AH43" s="67"/>
      <c r="AI43" s="67"/>
      <c r="AJ43" s="67"/>
      <c r="AK43" s="67"/>
      <c r="AL43" s="67"/>
      <c r="AM43" s="67"/>
      <c r="AN43" s="67"/>
      <c r="AO43" s="67"/>
      <c r="AP43" s="67"/>
      <c r="AQ43" s="67"/>
      <c r="AR43" s="67"/>
      <c r="AS43" s="63"/>
      <c r="AT43" s="66"/>
    </row>
    <row r="44" spans="1:46" customFormat="1" ht="18" x14ac:dyDescent="0.35">
      <c r="A44" s="1"/>
      <c r="B44" s="1"/>
      <c r="C44" s="1"/>
      <c r="D44" s="58"/>
      <c r="E44" s="62"/>
      <c r="F44" s="63"/>
      <c r="G44" s="64"/>
      <c r="H44" s="65"/>
      <c r="I44" s="65"/>
      <c r="J44" s="65"/>
      <c r="K44" s="65"/>
      <c r="L44" s="65"/>
      <c r="M44" s="65"/>
      <c r="N44" s="65"/>
      <c r="O44" s="74"/>
      <c r="P44" s="67"/>
      <c r="Q44" s="67"/>
      <c r="R44" s="67"/>
      <c r="S44" s="67"/>
      <c r="T44" s="67"/>
      <c r="U44" s="67"/>
      <c r="V44" s="67"/>
      <c r="W44" s="67"/>
      <c r="X44" s="67"/>
      <c r="Y44" s="67"/>
      <c r="Z44" s="67"/>
      <c r="AA44" s="67"/>
      <c r="AB44" s="67"/>
      <c r="AC44" s="67"/>
      <c r="AD44" s="67"/>
      <c r="AE44" s="67"/>
      <c r="AF44" s="67"/>
      <c r="AG44" s="67"/>
      <c r="AH44" s="67"/>
      <c r="AI44" s="67"/>
      <c r="AJ44" s="67"/>
      <c r="AK44" s="67"/>
      <c r="AL44" s="67"/>
      <c r="AM44" s="67"/>
      <c r="AN44" s="67"/>
      <c r="AO44" s="67"/>
      <c r="AP44" s="67"/>
      <c r="AQ44" s="67"/>
      <c r="AR44" s="67"/>
      <c r="AS44" s="63"/>
      <c r="AT44" s="66"/>
    </row>
    <row r="45" spans="1:46" customFormat="1" ht="18" x14ac:dyDescent="0.35">
      <c r="A45" s="1"/>
      <c r="B45" s="1"/>
      <c r="C45" s="1"/>
      <c r="D45" s="58"/>
      <c r="E45" s="62"/>
      <c r="F45" s="63"/>
      <c r="G45" s="64"/>
      <c r="H45" s="65"/>
      <c r="I45" s="65"/>
      <c r="J45" s="65"/>
      <c r="K45" s="65"/>
      <c r="L45" s="65"/>
      <c r="M45" s="65"/>
      <c r="N45" s="65"/>
      <c r="O45" s="74"/>
      <c r="P45" s="67"/>
      <c r="Q45" s="67"/>
      <c r="R45" s="67"/>
      <c r="S45" s="67"/>
      <c r="T45" s="67"/>
      <c r="U45" s="67"/>
      <c r="V45" s="67"/>
      <c r="W45" s="67"/>
      <c r="X45" s="67"/>
      <c r="Y45" s="67"/>
      <c r="Z45" s="67"/>
      <c r="AA45" s="67"/>
      <c r="AB45" s="67"/>
      <c r="AC45" s="67"/>
      <c r="AD45" s="67"/>
      <c r="AE45" s="67"/>
      <c r="AF45" s="67"/>
      <c r="AG45" s="67"/>
      <c r="AH45" s="67"/>
      <c r="AI45" s="67"/>
      <c r="AJ45" s="67"/>
      <c r="AK45" s="67"/>
      <c r="AL45" s="67"/>
      <c r="AM45" s="67"/>
      <c r="AN45" s="67"/>
      <c r="AO45" s="67"/>
      <c r="AP45" s="67"/>
      <c r="AQ45" s="67"/>
      <c r="AR45" s="67"/>
      <c r="AS45" s="63"/>
      <c r="AT45" s="66"/>
    </row>
    <row r="46" spans="1:46" customFormat="1" ht="18" x14ac:dyDescent="0.35">
      <c r="A46" s="1"/>
      <c r="B46" s="1"/>
      <c r="C46" s="1"/>
      <c r="D46" s="58"/>
      <c r="E46" s="62"/>
      <c r="F46" s="63"/>
      <c r="G46" s="64"/>
      <c r="H46" s="65"/>
      <c r="I46" s="65"/>
      <c r="J46" s="65"/>
      <c r="K46" s="65"/>
      <c r="L46" s="65"/>
      <c r="M46" s="65"/>
      <c r="N46" s="65"/>
      <c r="O46" s="74"/>
      <c r="P46" s="8"/>
      <c r="Q46" s="13"/>
      <c r="R46" s="13"/>
      <c r="S46" s="13"/>
      <c r="T46" s="13"/>
      <c r="U46" s="13"/>
      <c r="V46" s="13"/>
      <c r="W46" s="13"/>
      <c r="X46" s="13"/>
      <c r="Y46" s="13"/>
      <c r="Z46" s="13"/>
      <c r="AA46" s="13"/>
      <c r="AB46" s="13"/>
      <c r="AC46" s="13"/>
      <c r="AD46" s="13"/>
      <c r="AE46" s="13"/>
      <c r="AF46" s="13"/>
      <c r="AG46" s="13"/>
      <c r="AH46" s="13"/>
      <c r="AI46" s="13"/>
      <c r="AJ46" s="13"/>
      <c r="AK46" s="13"/>
      <c r="AL46" s="13"/>
      <c r="AM46" s="13"/>
      <c r="AN46" s="13"/>
      <c r="AO46" s="13"/>
      <c r="AP46" s="13"/>
      <c r="AQ46" s="13"/>
      <c r="AR46" s="13"/>
      <c r="AS46" s="63"/>
      <c r="AT46" s="66"/>
    </row>
    <row r="50" spans="10:10" x14ac:dyDescent="0.3">
      <c r="J50" s="97"/>
    </row>
    <row r="51" spans="10:10" x14ac:dyDescent="0.3">
      <c r="J51" s="97"/>
    </row>
    <row r="52" spans="10:10" x14ac:dyDescent="0.3">
      <c r="J52" s="97"/>
    </row>
  </sheetData>
  <autoFilter ref="A8:AR31" xr:uid="{00000000-0009-0000-0000-000000000000}">
    <sortState xmlns:xlrd2="http://schemas.microsoft.com/office/spreadsheetml/2017/richdata2" ref="A3:AO10438">
      <sortCondition ref="C1:C3480"/>
    </sortState>
  </autoFilter>
  <mergeCells count="108">
    <mergeCell ref="P7:P8"/>
    <mergeCell ref="I7:L7"/>
    <mergeCell ref="E7:E8"/>
    <mergeCell ref="G7:G8"/>
    <mergeCell ref="H7:H8"/>
    <mergeCell ref="J50:J52"/>
    <mergeCell ref="E17:E19"/>
    <mergeCell ref="G29:G31"/>
    <mergeCell ref="H29:H31"/>
    <mergeCell ref="I29:I31"/>
    <mergeCell ref="L29:L31"/>
    <mergeCell ref="K29:K31"/>
    <mergeCell ref="G23:G25"/>
    <mergeCell ref="H23:H25"/>
    <mergeCell ref="I23:I25"/>
    <mergeCell ref="L23:L25"/>
    <mergeCell ref="K23:K25"/>
    <mergeCell ref="G17:G19"/>
    <mergeCell ref="H17:H19"/>
    <mergeCell ref="H26:H28"/>
    <mergeCell ref="I26:I28"/>
    <mergeCell ref="L26:L28"/>
    <mergeCell ref="K26:K28"/>
    <mergeCell ref="G14:G16"/>
    <mergeCell ref="A26:A28"/>
    <mergeCell ref="B26:B28"/>
    <mergeCell ref="C26:C28"/>
    <mergeCell ref="D26:D28"/>
    <mergeCell ref="E26:E28"/>
    <mergeCell ref="F26:F28"/>
    <mergeCell ref="C14:C16"/>
    <mergeCell ref="D14:D16"/>
    <mergeCell ref="E14:E16"/>
    <mergeCell ref="A20:A22"/>
    <mergeCell ref="B20:B22"/>
    <mergeCell ref="C20:C22"/>
    <mergeCell ref="D20:D22"/>
    <mergeCell ref="E20:E22"/>
    <mergeCell ref="F20:F22"/>
    <mergeCell ref="A29:A31"/>
    <mergeCell ref="B29:B31"/>
    <mergeCell ref="C29:C31"/>
    <mergeCell ref="D29:D31"/>
    <mergeCell ref="E29:E31"/>
    <mergeCell ref="G26:G28"/>
    <mergeCell ref="F29:F31"/>
    <mergeCell ref="N14:N16"/>
    <mergeCell ref="N17:N19"/>
    <mergeCell ref="N20:N22"/>
    <mergeCell ref="I17:I19"/>
    <mergeCell ref="L17:L19"/>
    <mergeCell ref="K17:K19"/>
    <mergeCell ref="A17:A19"/>
    <mergeCell ref="B17:B19"/>
    <mergeCell ref="C17:C19"/>
    <mergeCell ref="D17:D19"/>
    <mergeCell ref="F14:F16"/>
    <mergeCell ref="F17:F19"/>
    <mergeCell ref="G20:G22"/>
    <mergeCell ref="H20:H22"/>
    <mergeCell ref="I20:I22"/>
    <mergeCell ref="L20:L22"/>
    <mergeCell ref="K20:K22"/>
    <mergeCell ref="M7:M8"/>
    <mergeCell ref="M14:M16"/>
    <mergeCell ref="M17:M19"/>
    <mergeCell ref="M20:M22"/>
    <mergeCell ref="M23:M25"/>
    <mergeCell ref="M26:M28"/>
    <mergeCell ref="M29:M31"/>
    <mergeCell ref="A7:A8"/>
    <mergeCell ref="B7:B8"/>
    <mergeCell ref="C7:C8"/>
    <mergeCell ref="D7:D8"/>
    <mergeCell ref="F7:F8"/>
    <mergeCell ref="A23:A25"/>
    <mergeCell ref="B23:B25"/>
    <mergeCell ref="C23:C25"/>
    <mergeCell ref="D23:D25"/>
    <mergeCell ref="E23:E25"/>
    <mergeCell ref="F23:F25"/>
    <mergeCell ref="H14:H16"/>
    <mergeCell ref="I14:I16"/>
    <mergeCell ref="L14:L16"/>
    <mergeCell ref="K14:K16"/>
    <mergeCell ref="A14:A16"/>
    <mergeCell ref="B14:B16"/>
    <mergeCell ref="E35:F35"/>
    <mergeCell ref="AS7:AS8"/>
    <mergeCell ref="AS14:AS16"/>
    <mergeCell ref="AS17:AS19"/>
    <mergeCell ref="AS20:AS22"/>
    <mergeCell ref="AS23:AS25"/>
    <mergeCell ref="AS26:AS28"/>
    <mergeCell ref="AS29:AS31"/>
    <mergeCell ref="N7:N8"/>
    <mergeCell ref="O7:O8"/>
    <mergeCell ref="O14:O16"/>
    <mergeCell ref="O17:O19"/>
    <mergeCell ref="O20:O22"/>
    <mergeCell ref="O23:O25"/>
    <mergeCell ref="O26:O28"/>
    <mergeCell ref="O29:O31"/>
    <mergeCell ref="E34:AI34"/>
    <mergeCell ref="N23:N25"/>
    <mergeCell ref="N26:N28"/>
    <mergeCell ref="N29:N31"/>
    <mergeCell ref="Q7:AR7"/>
  </mergeCells>
  <pageMargins left="0.7" right="0.7" top="0.75" bottom="0.75" header="0.3" footer="0.3"/>
  <pageSetup paperSize="9" scale="18" orientation="portrait" r:id="rId1"/>
  <colBreaks count="1" manualBreakCount="1">
    <brk id="45" max="47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3394"/>
  <sheetViews>
    <sheetView workbookViewId="0">
      <selection sqref="A1:I3394"/>
    </sheetView>
  </sheetViews>
  <sheetFormatPr defaultRowHeight="15" x14ac:dyDescent="0.25"/>
  <sheetData>
    <row r="1" spans="1: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4739</v>
      </c>
      <c r="G1" t="s">
        <v>4740</v>
      </c>
      <c r="H1" t="s">
        <v>4741</v>
      </c>
      <c r="I1" t="s">
        <v>5</v>
      </c>
    </row>
    <row r="2" spans="1:9" x14ac:dyDescent="0.25">
      <c r="A2" t="s">
        <v>6</v>
      </c>
      <c r="F2">
        <v>2324557.06</v>
      </c>
      <c r="G2">
        <v>314717.61</v>
      </c>
      <c r="H2">
        <v>2006380.59</v>
      </c>
      <c r="I2" s="14">
        <v>0.1356</v>
      </c>
    </row>
    <row r="3" spans="1:9" x14ac:dyDescent="0.25">
      <c r="A3" t="s">
        <v>7</v>
      </c>
      <c r="F3">
        <v>2324557.06</v>
      </c>
      <c r="G3">
        <v>314717.61</v>
      </c>
      <c r="H3">
        <v>2006380.59</v>
      </c>
      <c r="I3" s="14">
        <v>0.1356</v>
      </c>
    </row>
    <row r="4" spans="1:9" x14ac:dyDescent="0.25">
      <c r="A4" t="s">
        <v>8</v>
      </c>
      <c r="F4">
        <v>213394.21</v>
      </c>
      <c r="G4">
        <v>57173.11</v>
      </c>
      <c r="H4">
        <v>156221.09</v>
      </c>
      <c r="I4" s="14">
        <v>0.26790000000000003</v>
      </c>
    </row>
    <row r="5" spans="1:9" x14ac:dyDescent="0.25">
      <c r="A5" t="s">
        <v>9</v>
      </c>
      <c r="F5">
        <v>113070.13</v>
      </c>
      <c r="G5">
        <v>25953.46</v>
      </c>
      <c r="H5">
        <v>87116.67</v>
      </c>
      <c r="I5" s="14">
        <v>0.22950000000000001</v>
      </c>
    </row>
    <row r="6" spans="1:9" x14ac:dyDescent="0.25">
      <c r="A6" t="s">
        <v>4742</v>
      </c>
      <c r="F6">
        <v>0</v>
      </c>
      <c r="G6">
        <v>0</v>
      </c>
      <c r="H6">
        <v>0</v>
      </c>
      <c r="I6" s="15">
        <v>0</v>
      </c>
    </row>
    <row r="7" spans="1:9" x14ac:dyDescent="0.25">
      <c r="A7" t="s">
        <v>4743</v>
      </c>
      <c r="B7" t="s">
        <v>3844</v>
      </c>
      <c r="C7" t="s">
        <v>4744</v>
      </c>
      <c r="D7" t="s">
        <v>38</v>
      </c>
      <c r="E7" t="s">
        <v>25</v>
      </c>
      <c r="F7">
        <v>0</v>
      </c>
      <c r="G7">
        <v>0</v>
      </c>
      <c r="H7">
        <v>0</v>
      </c>
      <c r="I7" s="15">
        <v>0</v>
      </c>
    </row>
    <row r="8" spans="1:9" x14ac:dyDescent="0.25">
      <c r="A8" t="s">
        <v>4745</v>
      </c>
      <c r="F8">
        <v>0</v>
      </c>
      <c r="G8">
        <v>0</v>
      </c>
      <c r="H8">
        <v>0</v>
      </c>
      <c r="I8" s="15">
        <v>0</v>
      </c>
    </row>
    <row r="9" spans="1:9" x14ac:dyDescent="0.25">
      <c r="A9" t="s">
        <v>4746</v>
      </c>
      <c r="B9" t="s">
        <v>4747</v>
      </c>
      <c r="C9" t="s">
        <v>4748</v>
      </c>
      <c r="D9" t="s">
        <v>19</v>
      </c>
      <c r="E9" t="s">
        <v>25</v>
      </c>
      <c r="F9">
        <v>0</v>
      </c>
      <c r="G9">
        <v>0</v>
      </c>
      <c r="H9">
        <v>0</v>
      </c>
      <c r="I9" s="15">
        <v>0</v>
      </c>
    </row>
    <row r="10" spans="1:9" x14ac:dyDescent="0.25">
      <c r="A10" t="s">
        <v>10</v>
      </c>
      <c r="F10">
        <v>16355</v>
      </c>
      <c r="G10">
        <v>8268.9599999999991</v>
      </c>
      <c r="H10">
        <v>8086.04</v>
      </c>
      <c r="I10" s="14">
        <v>0.50560000000000005</v>
      </c>
    </row>
    <row r="11" spans="1:9" x14ac:dyDescent="0.25">
      <c r="A11" t="s">
        <v>11</v>
      </c>
      <c r="F11">
        <v>10183.81</v>
      </c>
      <c r="G11">
        <v>7136.75</v>
      </c>
      <c r="H11">
        <v>3047.06</v>
      </c>
      <c r="I11" s="14">
        <v>0.70079999999999998</v>
      </c>
    </row>
    <row r="12" spans="1:9" x14ac:dyDescent="0.25">
      <c r="A12" t="s">
        <v>12</v>
      </c>
      <c r="B12" t="s">
        <v>13</v>
      </c>
      <c r="C12" t="s">
        <v>14</v>
      </c>
      <c r="D12" t="s">
        <v>15</v>
      </c>
      <c r="E12" t="s">
        <v>16</v>
      </c>
      <c r="F12">
        <v>286.66000000000003</v>
      </c>
      <c r="G12">
        <v>0</v>
      </c>
      <c r="H12">
        <v>286.66000000000003</v>
      </c>
      <c r="I12" s="15">
        <v>0</v>
      </c>
    </row>
    <row r="13" spans="1:9" x14ac:dyDescent="0.25">
      <c r="A13" t="s">
        <v>17</v>
      </c>
      <c r="B13" t="s">
        <v>18</v>
      </c>
      <c r="C13" t="s">
        <v>14</v>
      </c>
      <c r="D13" t="s">
        <v>19</v>
      </c>
      <c r="E13" t="s">
        <v>20</v>
      </c>
      <c r="F13">
        <v>4340.2700000000004</v>
      </c>
      <c r="G13">
        <v>3251.7</v>
      </c>
      <c r="H13">
        <v>1088.57</v>
      </c>
      <c r="I13" s="14">
        <v>0.74919999999999998</v>
      </c>
    </row>
    <row r="14" spans="1:9" x14ac:dyDescent="0.25">
      <c r="A14" t="s">
        <v>21</v>
      </c>
      <c r="B14" t="s">
        <v>22</v>
      </c>
      <c r="C14" t="s">
        <v>14</v>
      </c>
      <c r="D14" t="s">
        <v>19</v>
      </c>
      <c r="E14" t="s">
        <v>20</v>
      </c>
      <c r="F14">
        <v>528.6</v>
      </c>
      <c r="G14">
        <v>0</v>
      </c>
      <c r="H14">
        <v>528.6</v>
      </c>
      <c r="I14" s="15">
        <v>0</v>
      </c>
    </row>
    <row r="15" spans="1:9" x14ac:dyDescent="0.25">
      <c r="A15" t="s">
        <v>23</v>
      </c>
      <c r="B15" t="s">
        <v>24</v>
      </c>
      <c r="C15" t="s">
        <v>14</v>
      </c>
      <c r="D15" t="s">
        <v>19</v>
      </c>
      <c r="E15" t="s">
        <v>25</v>
      </c>
      <c r="F15">
        <v>705.2</v>
      </c>
      <c r="G15">
        <v>0</v>
      </c>
      <c r="H15">
        <v>705.2</v>
      </c>
      <c r="I15" s="15">
        <v>0</v>
      </c>
    </row>
    <row r="16" spans="1:9" x14ac:dyDescent="0.25">
      <c r="A16" t="s">
        <v>26</v>
      </c>
      <c r="B16" t="s">
        <v>27</v>
      </c>
      <c r="C16" t="s">
        <v>14</v>
      </c>
      <c r="D16" t="s">
        <v>19</v>
      </c>
      <c r="E16" t="s">
        <v>20</v>
      </c>
      <c r="F16">
        <v>78.69</v>
      </c>
      <c r="G16">
        <v>54.47</v>
      </c>
      <c r="H16">
        <v>24.22</v>
      </c>
      <c r="I16" s="14">
        <v>0.69220000000000004</v>
      </c>
    </row>
    <row r="17" spans="1:9" x14ac:dyDescent="0.25">
      <c r="A17" t="s">
        <v>28</v>
      </c>
      <c r="B17" t="s">
        <v>29</v>
      </c>
      <c r="C17" t="s">
        <v>14</v>
      </c>
      <c r="D17" t="s">
        <v>19</v>
      </c>
      <c r="E17" t="s">
        <v>25</v>
      </c>
      <c r="F17">
        <v>163.26</v>
      </c>
      <c r="G17">
        <v>0</v>
      </c>
      <c r="H17">
        <v>163.26</v>
      </c>
      <c r="I17" s="15">
        <v>0</v>
      </c>
    </row>
    <row r="18" spans="1:9" x14ac:dyDescent="0.25">
      <c r="A18" t="s">
        <v>30</v>
      </c>
      <c r="B18" t="s">
        <v>31</v>
      </c>
      <c r="C18" t="s">
        <v>14</v>
      </c>
      <c r="D18" t="s">
        <v>19</v>
      </c>
      <c r="E18" t="s">
        <v>20</v>
      </c>
      <c r="F18">
        <v>3216.36</v>
      </c>
      <c r="G18">
        <v>3033.9</v>
      </c>
      <c r="H18">
        <v>182.46</v>
      </c>
      <c r="I18" s="14">
        <v>0.94330000000000003</v>
      </c>
    </row>
    <row r="19" spans="1:9" x14ac:dyDescent="0.25">
      <c r="A19" t="s">
        <v>32</v>
      </c>
      <c r="B19" t="s">
        <v>33</v>
      </c>
      <c r="C19" t="s">
        <v>14</v>
      </c>
      <c r="D19" t="s">
        <v>19</v>
      </c>
      <c r="E19" t="s">
        <v>25</v>
      </c>
      <c r="F19">
        <v>864.77</v>
      </c>
      <c r="G19">
        <v>796.68</v>
      </c>
      <c r="H19">
        <v>68.09</v>
      </c>
      <c r="I19" s="14">
        <v>0.92130000000000001</v>
      </c>
    </row>
    <row r="20" spans="1:9" x14ac:dyDescent="0.25">
      <c r="A20" t="s">
        <v>34</v>
      </c>
      <c r="F20">
        <v>3690.78</v>
      </c>
      <c r="G20">
        <v>595.08000000000004</v>
      </c>
      <c r="H20">
        <v>3095.69</v>
      </c>
      <c r="I20" s="14">
        <v>0.16120000000000001</v>
      </c>
    </row>
    <row r="21" spans="1:9" x14ac:dyDescent="0.25">
      <c r="A21" t="s">
        <v>35</v>
      </c>
      <c r="B21" t="s">
        <v>36</v>
      </c>
      <c r="C21" t="s">
        <v>37</v>
      </c>
      <c r="D21" t="s">
        <v>38</v>
      </c>
      <c r="E21" t="s">
        <v>20</v>
      </c>
      <c r="F21">
        <v>6.27</v>
      </c>
      <c r="G21">
        <v>0</v>
      </c>
      <c r="H21">
        <v>6.27</v>
      </c>
      <c r="I21" s="15">
        <v>0</v>
      </c>
    </row>
    <row r="22" spans="1:9" x14ac:dyDescent="0.25">
      <c r="A22" t="s">
        <v>39</v>
      </c>
      <c r="B22" t="s">
        <v>40</v>
      </c>
      <c r="C22" t="s">
        <v>37</v>
      </c>
      <c r="D22" t="s">
        <v>38</v>
      </c>
      <c r="E22" t="s">
        <v>25</v>
      </c>
      <c r="F22">
        <v>83.36</v>
      </c>
      <c r="G22">
        <v>0</v>
      </c>
      <c r="H22">
        <v>83.36</v>
      </c>
      <c r="I22" s="15">
        <v>0</v>
      </c>
    </row>
    <row r="23" spans="1:9" x14ac:dyDescent="0.25">
      <c r="A23" t="s">
        <v>41</v>
      </c>
      <c r="B23" t="s">
        <v>42</v>
      </c>
      <c r="C23" t="s">
        <v>37</v>
      </c>
      <c r="D23" t="s">
        <v>38</v>
      </c>
      <c r="E23" t="s">
        <v>20</v>
      </c>
      <c r="F23">
        <v>0.33</v>
      </c>
      <c r="G23">
        <v>0</v>
      </c>
      <c r="H23">
        <v>0.33</v>
      </c>
      <c r="I23" s="15">
        <v>0</v>
      </c>
    </row>
    <row r="24" spans="1:9" x14ac:dyDescent="0.25">
      <c r="A24" t="s">
        <v>43</v>
      </c>
      <c r="B24" t="s">
        <v>44</v>
      </c>
      <c r="C24" t="s">
        <v>37</v>
      </c>
      <c r="D24" t="s">
        <v>38</v>
      </c>
      <c r="E24" t="s">
        <v>25</v>
      </c>
      <c r="F24">
        <v>12.29</v>
      </c>
      <c r="G24">
        <v>0</v>
      </c>
      <c r="H24">
        <v>12.29</v>
      </c>
      <c r="I24" s="15">
        <v>0</v>
      </c>
    </row>
    <row r="25" spans="1:9" x14ac:dyDescent="0.25">
      <c r="A25" t="s">
        <v>45</v>
      </c>
      <c r="B25" t="s">
        <v>46</v>
      </c>
      <c r="C25" t="s">
        <v>37</v>
      </c>
      <c r="D25" t="s">
        <v>38</v>
      </c>
      <c r="E25" t="s">
        <v>20</v>
      </c>
      <c r="F25">
        <v>17.38</v>
      </c>
      <c r="G25">
        <v>0</v>
      </c>
      <c r="H25">
        <v>17.38</v>
      </c>
      <c r="I25" s="15">
        <v>0</v>
      </c>
    </row>
    <row r="26" spans="1:9" x14ac:dyDescent="0.25">
      <c r="A26" t="s">
        <v>47</v>
      </c>
      <c r="B26" t="s">
        <v>48</v>
      </c>
      <c r="C26" t="s">
        <v>37</v>
      </c>
      <c r="D26" t="s">
        <v>38</v>
      </c>
      <c r="E26" t="s">
        <v>25</v>
      </c>
      <c r="F26">
        <v>49.78</v>
      </c>
      <c r="G26">
        <v>0</v>
      </c>
      <c r="H26">
        <v>49.78</v>
      </c>
      <c r="I26" s="15">
        <v>0</v>
      </c>
    </row>
    <row r="27" spans="1:9" x14ac:dyDescent="0.25">
      <c r="A27" t="s">
        <v>49</v>
      </c>
      <c r="B27" t="s">
        <v>50</v>
      </c>
      <c r="C27" t="s">
        <v>37</v>
      </c>
      <c r="D27" t="s">
        <v>38</v>
      </c>
      <c r="E27" t="s">
        <v>20</v>
      </c>
      <c r="F27">
        <v>0.19</v>
      </c>
      <c r="G27">
        <v>0</v>
      </c>
      <c r="H27">
        <v>0.19</v>
      </c>
      <c r="I27" s="15">
        <v>0</v>
      </c>
    </row>
    <row r="28" spans="1:9" x14ac:dyDescent="0.25">
      <c r="A28" t="s">
        <v>51</v>
      </c>
      <c r="B28" t="s">
        <v>52</v>
      </c>
      <c r="C28" t="s">
        <v>37</v>
      </c>
      <c r="D28" t="s">
        <v>38</v>
      </c>
      <c r="E28" t="s">
        <v>25</v>
      </c>
      <c r="F28">
        <v>2.02</v>
      </c>
      <c r="G28">
        <v>0</v>
      </c>
      <c r="H28">
        <v>2.02</v>
      </c>
      <c r="I28" s="15">
        <v>0</v>
      </c>
    </row>
    <row r="29" spans="1:9" x14ac:dyDescent="0.25">
      <c r="A29" t="s">
        <v>53</v>
      </c>
      <c r="B29" t="s">
        <v>13</v>
      </c>
      <c r="C29" t="s">
        <v>37</v>
      </c>
      <c r="D29" t="s">
        <v>38</v>
      </c>
      <c r="E29" t="s">
        <v>16</v>
      </c>
      <c r="F29">
        <v>334.39</v>
      </c>
      <c r="G29">
        <v>0</v>
      </c>
      <c r="H29">
        <v>334.39</v>
      </c>
      <c r="I29" s="15">
        <v>0</v>
      </c>
    </row>
    <row r="30" spans="1:9" x14ac:dyDescent="0.25">
      <c r="A30" t="s">
        <v>54</v>
      </c>
      <c r="B30" t="s">
        <v>55</v>
      </c>
      <c r="C30" t="s">
        <v>37</v>
      </c>
      <c r="D30" t="s">
        <v>38</v>
      </c>
      <c r="E30" t="s">
        <v>20</v>
      </c>
      <c r="F30">
        <v>205.26</v>
      </c>
      <c r="G30">
        <v>151.07</v>
      </c>
      <c r="H30">
        <v>54.19</v>
      </c>
      <c r="I30" s="14">
        <v>0.73599999999999999</v>
      </c>
    </row>
    <row r="31" spans="1:9" x14ac:dyDescent="0.25">
      <c r="A31" t="s">
        <v>56</v>
      </c>
      <c r="B31" t="s">
        <v>57</v>
      </c>
      <c r="C31" t="s">
        <v>37</v>
      </c>
      <c r="D31" t="s">
        <v>38</v>
      </c>
      <c r="E31" t="s">
        <v>20</v>
      </c>
      <c r="F31">
        <v>513.96</v>
      </c>
      <c r="G31">
        <v>106.74</v>
      </c>
      <c r="H31">
        <v>407.22</v>
      </c>
      <c r="I31" s="14">
        <v>0.2077</v>
      </c>
    </row>
    <row r="32" spans="1:9" x14ac:dyDescent="0.25">
      <c r="A32" t="s">
        <v>58</v>
      </c>
      <c r="B32" t="s">
        <v>59</v>
      </c>
      <c r="C32" t="s">
        <v>37</v>
      </c>
      <c r="D32" t="s">
        <v>38</v>
      </c>
      <c r="E32" t="s">
        <v>25</v>
      </c>
      <c r="F32">
        <v>2304.29</v>
      </c>
      <c r="G32">
        <v>202.08</v>
      </c>
      <c r="H32">
        <v>2102.21</v>
      </c>
      <c r="I32" s="14">
        <v>8.77E-2</v>
      </c>
    </row>
    <row r="33" spans="1:9" x14ac:dyDescent="0.25">
      <c r="A33" t="s">
        <v>60</v>
      </c>
      <c r="B33" t="s">
        <v>61</v>
      </c>
      <c r="C33" t="s">
        <v>37</v>
      </c>
      <c r="D33" t="s">
        <v>38</v>
      </c>
      <c r="E33" t="s">
        <v>25</v>
      </c>
      <c r="F33">
        <v>161.26</v>
      </c>
      <c r="G33">
        <v>135.19</v>
      </c>
      <c r="H33">
        <v>26.07</v>
      </c>
      <c r="I33" s="14">
        <v>0.83840000000000003</v>
      </c>
    </row>
    <row r="34" spans="1:9" x14ac:dyDescent="0.25">
      <c r="A34" t="s">
        <v>62</v>
      </c>
      <c r="F34">
        <v>1207.22</v>
      </c>
      <c r="G34">
        <v>537.12</v>
      </c>
      <c r="H34">
        <v>670.1</v>
      </c>
      <c r="I34" s="14">
        <v>0.44490000000000002</v>
      </c>
    </row>
    <row r="35" spans="1:9" x14ac:dyDescent="0.25">
      <c r="A35" t="s">
        <v>63</v>
      </c>
      <c r="B35" t="s">
        <v>64</v>
      </c>
      <c r="C35" t="s">
        <v>65</v>
      </c>
      <c r="D35" t="s">
        <v>19</v>
      </c>
      <c r="E35" t="s">
        <v>25</v>
      </c>
      <c r="F35">
        <v>193.98</v>
      </c>
      <c r="G35">
        <v>161.65</v>
      </c>
      <c r="H35">
        <v>32.33</v>
      </c>
      <c r="I35" s="14">
        <v>0.83330000000000004</v>
      </c>
    </row>
    <row r="36" spans="1:9" x14ac:dyDescent="0.25">
      <c r="A36" t="s">
        <v>66</v>
      </c>
      <c r="B36" t="s">
        <v>67</v>
      </c>
      <c r="C36" t="s">
        <v>65</v>
      </c>
      <c r="D36" t="s">
        <v>19</v>
      </c>
      <c r="E36" t="s">
        <v>20</v>
      </c>
      <c r="F36">
        <v>89.73</v>
      </c>
      <c r="G36">
        <v>0</v>
      </c>
      <c r="H36">
        <v>89.73</v>
      </c>
      <c r="I36" s="15">
        <v>0</v>
      </c>
    </row>
    <row r="37" spans="1:9" x14ac:dyDescent="0.25">
      <c r="A37" t="s">
        <v>68</v>
      </c>
      <c r="B37" t="s">
        <v>69</v>
      </c>
      <c r="C37" t="s">
        <v>65</v>
      </c>
      <c r="D37" t="s">
        <v>19</v>
      </c>
      <c r="E37" t="s">
        <v>20</v>
      </c>
      <c r="F37">
        <v>147.36000000000001</v>
      </c>
      <c r="G37">
        <v>127.48</v>
      </c>
      <c r="H37">
        <v>19.88</v>
      </c>
      <c r="I37" s="14">
        <v>0.86509999999999998</v>
      </c>
    </row>
    <row r="38" spans="1:9" x14ac:dyDescent="0.25">
      <c r="A38" t="s">
        <v>70</v>
      </c>
      <c r="B38" t="s">
        <v>71</v>
      </c>
      <c r="C38" t="s">
        <v>65</v>
      </c>
      <c r="D38" t="s">
        <v>19</v>
      </c>
      <c r="E38" t="s">
        <v>20</v>
      </c>
      <c r="F38">
        <v>519.21</v>
      </c>
      <c r="G38">
        <v>164.47</v>
      </c>
      <c r="H38">
        <v>354.74</v>
      </c>
      <c r="I38" s="14">
        <v>0.31680000000000003</v>
      </c>
    </row>
    <row r="39" spans="1:9" x14ac:dyDescent="0.25">
      <c r="A39" t="s">
        <v>72</v>
      </c>
      <c r="B39" t="s">
        <v>73</v>
      </c>
      <c r="C39" t="s">
        <v>65</v>
      </c>
      <c r="D39" t="s">
        <v>19</v>
      </c>
      <c r="E39" t="s">
        <v>20</v>
      </c>
      <c r="F39">
        <v>38.450000000000003</v>
      </c>
      <c r="G39">
        <v>4.91</v>
      </c>
      <c r="H39">
        <v>33.54</v>
      </c>
      <c r="I39" s="14">
        <v>0.12770000000000001</v>
      </c>
    </row>
    <row r="40" spans="1:9" x14ac:dyDescent="0.25">
      <c r="A40" t="s">
        <v>74</v>
      </c>
      <c r="B40" t="s">
        <v>75</v>
      </c>
      <c r="C40" t="s">
        <v>65</v>
      </c>
      <c r="D40" t="s">
        <v>19</v>
      </c>
      <c r="E40" t="s">
        <v>25</v>
      </c>
      <c r="F40">
        <v>25.13</v>
      </c>
      <c r="G40">
        <v>0</v>
      </c>
      <c r="H40">
        <v>25.13</v>
      </c>
      <c r="I40" s="15">
        <v>0</v>
      </c>
    </row>
    <row r="41" spans="1:9" x14ac:dyDescent="0.25">
      <c r="A41" t="s">
        <v>76</v>
      </c>
      <c r="B41" t="s">
        <v>77</v>
      </c>
      <c r="C41" t="s">
        <v>65</v>
      </c>
      <c r="D41" t="s">
        <v>19</v>
      </c>
      <c r="E41" t="s">
        <v>20</v>
      </c>
      <c r="F41">
        <v>42.11</v>
      </c>
      <c r="G41">
        <v>0</v>
      </c>
      <c r="H41">
        <v>42.11</v>
      </c>
      <c r="I41" s="15">
        <v>0</v>
      </c>
    </row>
    <row r="42" spans="1:9" x14ac:dyDescent="0.25">
      <c r="A42" t="s">
        <v>78</v>
      </c>
      <c r="B42" t="s">
        <v>79</v>
      </c>
      <c r="C42" t="s">
        <v>65</v>
      </c>
      <c r="D42" t="s">
        <v>19</v>
      </c>
      <c r="E42" t="s">
        <v>25</v>
      </c>
      <c r="F42">
        <v>17.850000000000001</v>
      </c>
      <c r="G42">
        <v>0</v>
      </c>
      <c r="H42">
        <v>17.850000000000001</v>
      </c>
      <c r="I42" s="15">
        <v>0</v>
      </c>
    </row>
    <row r="43" spans="1:9" x14ac:dyDescent="0.25">
      <c r="A43" t="s">
        <v>80</v>
      </c>
      <c r="B43" t="s">
        <v>81</v>
      </c>
      <c r="C43" t="s">
        <v>65</v>
      </c>
      <c r="D43" t="s">
        <v>19</v>
      </c>
      <c r="E43" t="s">
        <v>20</v>
      </c>
      <c r="F43">
        <v>68.400000000000006</v>
      </c>
      <c r="G43">
        <v>44.4</v>
      </c>
      <c r="H43">
        <v>24</v>
      </c>
      <c r="I43" s="14">
        <v>0.64910000000000001</v>
      </c>
    </row>
    <row r="44" spans="1:9" x14ac:dyDescent="0.25">
      <c r="A44" t="s">
        <v>82</v>
      </c>
      <c r="B44" t="s">
        <v>83</v>
      </c>
      <c r="C44" t="s">
        <v>65</v>
      </c>
      <c r="D44" t="s">
        <v>19</v>
      </c>
      <c r="E44" t="s">
        <v>25</v>
      </c>
      <c r="F44">
        <v>65</v>
      </c>
      <c r="G44">
        <v>34.21</v>
      </c>
      <c r="H44">
        <v>30.79</v>
      </c>
      <c r="I44" s="14">
        <v>0.52629999999999999</v>
      </c>
    </row>
    <row r="45" spans="1:9" x14ac:dyDescent="0.25">
      <c r="A45" t="s">
        <v>84</v>
      </c>
      <c r="F45">
        <v>1273.19</v>
      </c>
      <c r="G45">
        <v>0</v>
      </c>
      <c r="H45">
        <v>1273.19</v>
      </c>
      <c r="I45" s="15">
        <v>0</v>
      </c>
    </row>
    <row r="46" spans="1:9" x14ac:dyDescent="0.25">
      <c r="A46" t="s">
        <v>85</v>
      </c>
      <c r="F46">
        <v>758.01</v>
      </c>
      <c r="G46">
        <v>0</v>
      </c>
      <c r="H46">
        <v>758.01</v>
      </c>
      <c r="I46" s="15">
        <v>0</v>
      </c>
    </row>
    <row r="47" spans="1:9" x14ac:dyDescent="0.25">
      <c r="A47" t="s">
        <v>86</v>
      </c>
      <c r="B47" t="s">
        <v>87</v>
      </c>
      <c r="C47" t="s">
        <v>88</v>
      </c>
      <c r="D47" t="s">
        <v>15</v>
      </c>
      <c r="E47" t="s">
        <v>20</v>
      </c>
      <c r="F47">
        <v>81.89</v>
      </c>
      <c r="G47">
        <v>0</v>
      </c>
      <c r="H47">
        <v>81.89</v>
      </c>
      <c r="I47" s="15">
        <v>0</v>
      </c>
    </row>
    <row r="48" spans="1:9" x14ac:dyDescent="0.25">
      <c r="A48" t="s">
        <v>89</v>
      </c>
      <c r="B48" t="s">
        <v>90</v>
      </c>
      <c r="C48" t="s">
        <v>88</v>
      </c>
      <c r="D48" t="s">
        <v>15</v>
      </c>
      <c r="E48" t="s">
        <v>25</v>
      </c>
      <c r="F48">
        <v>61.58</v>
      </c>
      <c r="G48">
        <v>0</v>
      </c>
      <c r="H48">
        <v>61.58</v>
      </c>
      <c r="I48" s="15">
        <v>0</v>
      </c>
    </row>
    <row r="49" spans="1:9" x14ac:dyDescent="0.25">
      <c r="A49" t="s">
        <v>91</v>
      </c>
      <c r="B49" t="s">
        <v>92</v>
      </c>
      <c r="C49" t="s">
        <v>88</v>
      </c>
      <c r="D49" t="s">
        <v>15</v>
      </c>
      <c r="E49" t="s">
        <v>20</v>
      </c>
      <c r="F49">
        <v>38.53</v>
      </c>
      <c r="G49">
        <v>0</v>
      </c>
      <c r="H49">
        <v>38.53</v>
      </c>
      <c r="I49" s="15">
        <v>0</v>
      </c>
    </row>
    <row r="50" spans="1:9" x14ac:dyDescent="0.25">
      <c r="A50" t="s">
        <v>93</v>
      </c>
      <c r="B50" t="s">
        <v>94</v>
      </c>
      <c r="C50" t="s">
        <v>88</v>
      </c>
      <c r="D50" t="s">
        <v>15</v>
      </c>
      <c r="E50" t="s">
        <v>25</v>
      </c>
      <c r="F50">
        <v>29.41</v>
      </c>
      <c r="G50">
        <v>0</v>
      </c>
      <c r="H50">
        <v>29.41</v>
      </c>
      <c r="I50" s="15">
        <v>0</v>
      </c>
    </row>
    <row r="51" spans="1:9" x14ac:dyDescent="0.25">
      <c r="A51" t="s">
        <v>95</v>
      </c>
      <c r="B51" t="s">
        <v>96</v>
      </c>
      <c r="C51" t="s">
        <v>88</v>
      </c>
      <c r="D51" t="s">
        <v>15</v>
      </c>
      <c r="E51" t="s">
        <v>20</v>
      </c>
      <c r="F51">
        <v>36.909999999999997</v>
      </c>
      <c r="G51">
        <v>0</v>
      </c>
      <c r="H51">
        <v>36.909999999999997</v>
      </c>
      <c r="I51" s="15">
        <v>0</v>
      </c>
    </row>
    <row r="52" spans="1:9" x14ac:dyDescent="0.25">
      <c r="A52" t="s">
        <v>97</v>
      </c>
      <c r="B52" t="s">
        <v>98</v>
      </c>
      <c r="C52" t="s">
        <v>88</v>
      </c>
      <c r="D52" t="s">
        <v>15</v>
      </c>
      <c r="E52" t="s">
        <v>25</v>
      </c>
      <c r="F52">
        <v>32.79</v>
      </c>
      <c r="G52">
        <v>0</v>
      </c>
      <c r="H52">
        <v>32.79</v>
      </c>
      <c r="I52" s="15">
        <v>0</v>
      </c>
    </row>
    <row r="53" spans="1:9" x14ac:dyDescent="0.25">
      <c r="A53" t="s">
        <v>99</v>
      </c>
      <c r="B53" t="s">
        <v>100</v>
      </c>
      <c r="C53" t="s">
        <v>88</v>
      </c>
      <c r="D53" t="s">
        <v>15</v>
      </c>
      <c r="E53" t="s">
        <v>20</v>
      </c>
      <c r="F53">
        <v>71.72</v>
      </c>
      <c r="G53">
        <v>0</v>
      </c>
      <c r="H53">
        <v>71.72</v>
      </c>
      <c r="I53" s="15">
        <v>0</v>
      </c>
    </row>
    <row r="54" spans="1:9" x14ac:dyDescent="0.25">
      <c r="A54" t="s">
        <v>101</v>
      </c>
      <c r="B54" t="s">
        <v>102</v>
      </c>
      <c r="C54" t="s">
        <v>88</v>
      </c>
      <c r="D54" t="s">
        <v>15</v>
      </c>
      <c r="E54" t="s">
        <v>25</v>
      </c>
      <c r="F54">
        <v>66.45</v>
      </c>
      <c r="G54">
        <v>0</v>
      </c>
      <c r="H54">
        <v>66.45</v>
      </c>
      <c r="I54" s="15">
        <v>0</v>
      </c>
    </row>
    <row r="55" spans="1:9" x14ac:dyDescent="0.25">
      <c r="A55" t="s">
        <v>103</v>
      </c>
      <c r="B55" t="s">
        <v>104</v>
      </c>
      <c r="C55" t="s">
        <v>88</v>
      </c>
      <c r="D55" t="s">
        <v>15</v>
      </c>
      <c r="E55" t="s">
        <v>20</v>
      </c>
      <c r="F55">
        <v>71.02</v>
      </c>
      <c r="G55">
        <v>0</v>
      </c>
      <c r="H55">
        <v>71.02</v>
      </c>
      <c r="I55" s="15">
        <v>0</v>
      </c>
    </row>
    <row r="56" spans="1:9" x14ac:dyDescent="0.25">
      <c r="A56" t="s">
        <v>105</v>
      </c>
      <c r="B56" t="s">
        <v>106</v>
      </c>
      <c r="C56" t="s">
        <v>88</v>
      </c>
      <c r="D56" t="s">
        <v>15</v>
      </c>
      <c r="E56" t="s">
        <v>25</v>
      </c>
      <c r="F56">
        <v>110.5</v>
      </c>
      <c r="G56">
        <v>0</v>
      </c>
      <c r="H56">
        <v>110.5</v>
      </c>
      <c r="I56" s="15">
        <v>0</v>
      </c>
    </row>
    <row r="57" spans="1:9" x14ac:dyDescent="0.25">
      <c r="A57" t="s">
        <v>107</v>
      </c>
      <c r="B57" t="s">
        <v>108</v>
      </c>
      <c r="C57" t="s">
        <v>88</v>
      </c>
      <c r="D57" t="s">
        <v>15</v>
      </c>
      <c r="E57" t="s">
        <v>20</v>
      </c>
      <c r="F57">
        <v>29.9</v>
      </c>
      <c r="G57">
        <v>0</v>
      </c>
      <c r="H57">
        <v>29.9</v>
      </c>
      <c r="I57" s="15">
        <v>0</v>
      </c>
    </row>
    <row r="58" spans="1:9" x14ac:dyDescent="0.25">
      <c r="A58" t="s">
        <v>109</v>
      </c>
      <c r="B58" t="s">
        <v>110</v>
      </c>
      <c r="C58" t="s">
        <v>88</v>
      </c>
      <c r="D58" t="s">
        <v>15</v>
      </c>
      <c r="E58" t="s">
        <v>25</v>
      </c>
      <c r="F58">
        <v>44.8</v>
      </c>
      <c r="G58">
        <v>0</v>
      </c>
      <c r="H58">
        <v>44.8</v>
      </c>
      <c r="I58" s="15">
        <v>0</v>
      </c>
    </row>
    <row r="59" spans="1:9" x14ac:dyDescent="0.25">
      <c r="A59" t="s">
        <v>111</v>
      </c>
      <c r="B59" t="s">
        <v>112</v>
      </c>
      <c r="C59" t="s">
        <v>88</v>
      </c>
      <c r="D59" t="s">
        <v>15</v>
      </c>
      <c r="E59" t="s">
        <v>20</v>
      </c>
      <c r="F59">
        <v>5.57</v>
      </c>
      <c r="G59">
        <v>0</v>
      </c>
      <c r="H59">
        <v>5.57</v>
      </c>
      <c r="I59" s="15">
        <v>0</v>
      </c>
    </row>
    <row r="60" spans="1:9" x14ac:dyDescent="0.25">
      <c r="A60" t="s">
        <v>113</v>
      </c>
      <c r="B60" t="s">
        <v>114</v>
      </c>
      <c r="C60" t="s">
        <v>88</v>
      </c>
      <c r="D60" t="s">
        <v>15</v>
      </c>
      <c r="E60" t="s">
        <v>25</v>
      </c>
      <c r="F60">
        <v>7.4</v>
      </c>
      <c r="G60">
        <v>0</v>
      </c>
      <c r="H60">
        <v>7.4</v>
      </c>
      <c r="I60" s="15">
        <v>0</v>
      </c>
    </row>
    <row r="61" spans="1:9" x14ac:dyDescent="0.25">
      <c r="A61" t="s">
        <v>115</v>
      </c>
      <c r="B61" t="s">
        <v>116</v>
      </c>
      <c r="C61" t="s">
        <v>88</v>
      </c>
      <c r="D61" t="s">
        <v>15</v>
      </c>
      <c r="E61" t="s">
        <v>20</v>
      </c>
      <c r="F61">
        <v>25.29</v>
      </c>
      <c r="G61">
        <v>0</v>
      </c>
      <c r="H61">
        <v>25.29</v>
      </c>
      <c r="I61" s="15">
        <v>0</v>
      </c>
    </row>
    <row r="62" spans="1:9" x14ac:dyDescent="0.25">
      <c r="A62" t="s">
        <v>117</v>
      </c>
      <c r="B62" t="s">
        <v>118</v>
      </c>
      <c r="C62" t="s">
        <v>88</v>
      </c>
      <c r="D62" t="s">
        <v>15</v>
      </c>
      <c r="E62" t="s">
        <v>25</v>
      </c>
      <c r="F62">
        <v>37.64</v>
      </c>
      <c r="G62">
        <v>0</v>
      </c>
      <c r="H62">
        <v>37.64</v>
      </c>
      <c r="I62" s="15">
        <v>0</v>
      </c>
    </row>
    <row r="63" spans="1:9" x14ac:dyDescent="0.25">
      <c r="A63" t="s">
        <v>119</v>
      </c>
      <c r="B63" t="s">
        <v>120</v>
      </c>
      <c r="C63" t="s">
        <v>88</v>
      </c>
      <c r="D63" t="s">
        <v>15</v>
      </c>
      <c r="E63" t="s">
        <v>20</v>
      </c>
      <c r="F63">
        <v>3.01</v>
      </c>
      <c r="G63">
        <v>0</v>
      </c>
      <c r="H63">
        <v>3.01</v>
      </c>
      <c r="I63" s="15">
        <v>0</v>
      </c>
    </row>
    <row r="64" spans="1:9" x14ac:dyDescent="0.25">
      <c r="A64" t="s">
        <v>121</v>
      </c>
      <c r="B64" t="s">
        <v>122</v>
      </c>
      <c r="C64" t="s">
        <v>88</v>
      </c>
      <c r="D64" t="s">
        <v>15</v>
      </c>
      <c r="E64" t="s">
        <v>25</v>
      </c>
      <c r="F64">
        <v>3.6</v>
      </c>
      <c r="G64">
        <v>0</v>
      </c>
      <c r="H64">
        <v>3.6</v>
      </c>
      <c r="I64" s="15">
        <v>0</v>
      </c>
    </row>
    <row r="65" spans="1:9" x14ac:dyDescent="0.25">
      <c r="A65" t="s">
        <v>123</v>
      </c>
      <c r="F65">
        <v>515.17999999999995</v>
      </c>
      <c r="G65">
        <v>0</v>
      </c>
      <c r="H65">
        <v>515.17999999999995</v>
      </c>
      <c r="I65" s="15">
        <v>0</v>
      </c>
    </row>
    <row r="66" spans="1:9" x14ac:dyDescent="0.25">
      <c r="A66" t="s">
        <v>124</v>
      </c>
      <c r="B66" t="s">
        <v>125</v>
      </c>
      <c r="C66" t="s">
        <v>88</v>
      </c>
      <c r="D66" t="s">
        <v>15</v>
      </c>
      <c r="E66" t="s">
        <v>20</v>
      </c>
      <c r="F66">
        <v>20.89</v>
      </c>
      <c r="G66">
        <v>0</v>
      </c>
      <c r="H66">
        <v>20.89</v>
      </c>
      <c r="I66" s="15">
        <v>0</v>
      </c>
    </row>
    <row r="67" spans="1:9" x14ac:dyDescent="0.25">
      <c r="A67" t="s">
        <v>126</v>
      </c>
      <c r="B67" t="s">
        <v>127</v>
      </c>
      <c r="C67" t="s">
        <v>88</v>
      </c>
      <c r="D67" t="s">
        <v>15</v>
      </c>
      <c r="E67" t="s">
        <v>25</v>
      </c>
      <c r="F67">
        <v>22.47</v>
      </c>
      <c r="G67">
        <v>0</v>
      </c>
      <c r="H67">
        <v>22.47</v>
      </c>
      <c r="I67" s="15">
        <v>0</v>
      </c>
    </row>
    <row r="68" spans="1:9" x14ac:dyDescent="0.25">
      <c r="A68" t="s">
        <v>128</v>
      </c>
      <c r="B68" t="s">
        <v>129</v>
      </c>
      <c r="C68" t="s">
        <v>88</v>
      </c>
      <c r="D68" t="s">
        <v>15</v>
      </c>
      <c r="E68" t="s">
        <v>20</v>
      </c>
      <c r="F68">
        <v>19.72</v>
      </c>
      <c r="G68">
        <v>0</v>
      </c>
      <c r="H68">
        <v>19.72</v>
      </c>
      <c r="I68" s="15">
        <v>0</v>
      </c>
    </row>
    <row r="69" spans="1:9" x14ac:dyDescent="0.25">
      <c r="A69" t="s">
        <v>130</v>
      </c>
      <c r="B69" t="s">
        <v>131</v>
      </c>
      <c r="C69" t="s">
        <v>88</v>
      </c>
      <c r="D69" t="s">
        <v>15</v>
      </c>
      <c r="E69" t="s">
        <v>25</v>
      </c>
      <c r="F69">
        <v>23.1</v>
      </c>
      <c r="G69">
        <v>0</v>
      </c>
      <c r="H69">
        <v>23.1</v>
      </c>
      <c r="I69" s="15">
        <v>0</v>
      </c>
    </row>
    <row r="70" spans="1:9" x14ac:dyDescent="0.25">
      <c r="A70" t="s">
        <v>132</v>
      </c>
      <c r="B70" t="s">
        <v>133</v>
      </c>
      <c r="C70" t="s">
        <v>88</v>
      </c>
      <c r="D70" t="s">
        <v>15</v>
      </c>
      <c r="E70" t="s">
        <v>20</v>
      </c>
      <c r="F70">
        <v>75.790000000000006</v>
      </c>
      <c r="G70">
        <v>0</v>
      </c>
      <c r="H70">
        <v>75.790000000000006</v>
      </c>
      <c r="I70" s="15">
        <v>0</v>
      </c>
    </row>
    <row r="71" spans="1:9" x14ac:dyDescent="0.25">
      <c r="A71" t="s">
        <v>134</v>
      </c>
      <c r="B71" t="s">
        <v>135</v>
      </c>
      <c r="C71" t="s">
        <v>88</v>
      </c>
      <c r="D71" t="s">
        <v>15</v>
      </c>
      <c r="E71" t="s">
        <v>25</v>
      </c>
      <c r="F71">
        <v>153.41</v>
      </c>
      <c r="G71">
        <v>0</v>
      </c>
      <c r="H71">
        <v>153.41</v>
      </c>
      <c r="I71" s="15">
        <v>0</v>
      </c>
    </row>
    <row r="72" spans="1:9" x14ac:dyDescent="0.25">
      <c r="A72" t="s">
        <v>136</v>
      </c>
      <c r="B72" t="s">
        <v>137</v>
      </c>
      <c r="C72" t="s">
        <v>88</v>
      </c>
      <c r="D72" t="s">
        <v>15</v>
      </c>
      <c r="E72" t="s">
        <v>20</v>
      </c>
      <c r="F72">
        <v>59.93</v>
      </c>
      <c r="G72">
        <v>0</v>
      </c>
      <c r="H72">
        <v>59.93</v>
      </c>
      <c r="I72" s="15">
        <v>0</v>
      </c>
    </row>
    <row r="73" spans="1:9" x14ac:dyDescent="0.25">
      <c r="A73" t="s">
        <v>138</v>
      </c>
      <c r="B73" t="s">
        <v>139</v>
      </c>
      <c r="C73" t="s">
        <v>88</v>
      </c>
      <c r="D73" t="s">
        <v>15</v>
      </c>
      <c r="E73" t="s">
        <v>25</v>
      </c>
      <c r="F73">
        <v>112.63</v>
      </c>
      <c r="G73">
        <v>0</v>
      </c>
      <c r="H73">
        <v>112.63</v>
      </c>
      <c r="I73" s="15">
        <v>0</v>
      </c>
    </row>
    <row r="74" spans="1:9" x14ac:dyDescent="0.25">
      <c r="A74" t="s">
        <v>140</v>
      </c>
      <c r="B74" t="s">
        <v>141</v>
      </c>
      <c r="C74" t="s">
        <v>88</v>
      </c>
      <c r="D74" t="s">
        <v>15</v>
      </c>
      <c r="E74" t="s">
        <v>20</v>
      </c>
      <c r="F74">
        <v>4.6399999999999997</v>
      </c>
      <c r="G74">
        <v>0</v>
      </c>
      <c r="H74">
        <v>4.6399999999999997</v>
      </c>
      <c r="I74" s="15">
        <v>0</v>
      </c>
    </row>
    <row r="75" spans="1:9" x14ac:dyDescent="0.25">
      <c r="A75" t="s">
        <v>142</v>
      </c>
      <c r="B75" t="s">
        <v>143</v>
      </c>
      <c r="C75" t="s">
        <v>88</v>
      </c>
      <c r="D75" t="s">
        <v>15</v>
      </c>
      <c r="E75" t="s">
        <v>25</v>
      </c>
      <c r="F75">
        <v>22.6</v>
      </c>
      <c r="G75">
        <v>0</v>
      </c>
      <c r="H75">
        <v>22.6</v>
      </c>
      <c r="I75" s="15">
        <v>0</v>
      </c>
    </row>
    <row r="76" spans="1:9" x14ac:dyDescent="0.25">
      <c r="A76" t="s">
        <v>144</v>
      </c>
      <c r="F76">
        <v>33643.730000000003</v>
      </c>
      <c r="G76">
        <v>17603.02</v>
      </c>
      <c r="H76">
        <v>16040.71</v>
      </c>
      <c r="I76" s="14">
        <v>0.5232</v>
      </c>
    </row>
    <row r="77" spans="1:9" x14ac:dyDescent="0.25">
      <c r="A77" t="s">
        <v>145</v>
      </c>
      <c r="B77" t="s">
        <v>146</v>
      </c>
      <c r="C77" t="s">
        <v>147</v>
      </c>
      <c r="D77" t="s">
        <v>148</v>
      </c>
      <c r="E77" t="s">
        <v>20</v>
      </c>
      <c r="F77">
        <v>17856.53</v>
      </c>
      <c r="G77">
        <v>14573.62</v>
      </c>
      <c r="H77">
        <v>3282.91</v>
      </c>
      <c r="I77" s="14">
        <v>0.81620000000000004</v>
      </c>
    </row>
    <row r="78" spans="1:9" x14ac:dyDescent="0.25">
      <c r="A78" t="s">
        <v>149</v>
      </c>
      <c r="B78" t="s">
        <v>150</v>
      </c>
      <c r="C78" t="s">
        <v>147</v>
      </c>
      <c r="D78" t="s">
        <v>148</v>
      </c>
      <c r="E78" t="s">
        <v>20</v>
      </c>
      <c r="F78">
        <v>2686.96</v>
      </c>
      <c r="G78">
        <v>672.01</v>
      </c>
      <c r="H78">
        <v>2014.95</v>
      </c>
      <c r="I78" s="14">
        <v>0.25009999999999999</v>
      </c>
    </row>
    <row r="79" spans="1:9" x14ac:dyDescent="0.25">
      <c r="A79" t="s">
        <v>151</v>
      </c>
      <c r="B79" t="s">
        <v>152</v>
      </c>
      <c r="C79" t="s">
        <v>153</v>
      </c>
      <c r="D79" t="s">
        <v>148</v>
      </c>
      <c r="E79" t="s">
        <v>20</v>
      </c>
      <c r="F79">
        <v>2630.24</v>
      </c>
      <c r="G79">
        <v>2357.38</v>
      </c>
      <c r="H79">
        <v>272.86</v>
      </c>
      <c r="I79" s="14">
        <v>0.89629999999999999</v>
      </c>
    </row>
    <row r="80" spans="1:9" x14ac:dyDescent="0.25">
      <c r="A80" t="s">
        <v>154</v>
      </c>
      <c r="F80">
        <v>10470</v>
      </c>
      <c r="G80">
        <v>0</v>
      </c>
      <c r="H80">
        <v>10470</v>
      </c>
      <c r="I80" s="15">
        <v>0</v>
      </c>
    </row>
    <row r="81" spans="1:9" x14ac:dyDescent="0.25">
      <c r="A81" t="s">
        <v>155</v>
      </c>
      <c r="B81" t="s">
        <v>156</v>
      </c>
      <c r="C81" t="s">
        <v>157</v>
      </c>
      <c r="D81" t="s">
        <v>148</v>
      </c>
      <c r="E81" t="s">
        <v>20</v>
      </c>
      <c r="F81">
        <v>6694</v>
      </c>
      <c r="G81">
        <v>0</v>
      </c>
      <c r="H81">
        <v>6694</v>
      </c>
      <c r="I81" s="15">
        <v>0</v>
      </c>
    </row>
    <row r="82" spans="1:9" x14ac:dyDescent="0.25">
      <c r="A82" t="s">
        <v>158</v>
      </c>
      <c r="B82" t="s">
        <v>159</v>
      </c>
      <c r="C82" t="s">
        <v>157</v>
      </c>
      <c r="D82" t="s">
        <v>148</v>
      </c>
      <c r="E82" t="s">
        <v>20</v>
      </c>
      <c r="F82">
        <v>3536</v>
      </c>
      <c r="G82">
        <v>0</v>
      </c>
      <c r="H82">
        <v>3536</v>
      </c>
      <c r="I82" s="15">
        <v>0</v>
      </c>
    </row>
    <row r="83" spans="1:9" x14ac:dyDescent="0.25">
      <c r="A83" t="s">
        <v>160</v>
      </c>
      <c r="B83" t="s">
        <v>161</v>
      </c>
      <c r="C83" t="s">
        <v>157</v>
      </c>
      <c r="D83" t="s">
        <v>148</v>
      </c>
      <c r="E83" t="s">
        <v>20</v>
      </c>
      <c r="F83">
        <v>240</v>
      </c>
      <c r="G83">
        <v>0</v>
      </c>
      <c r="H83">
        <v>240</v>
      </c>
      <c r="I83" s="15">
        <v>0</v>
      </c>
    </row>
    <row r="84" spans="1:9" x14ac:dyDescent="0.25">
      <c r="A84" t="s">
        <v>162</v>
      </c>
      <c r="F84">
        <v>17827.259999999998</v>
      </c>
      <c r="G84">
        <v>0</v>
      </c>
      <c r="H84">
        <v>17827.259999999998</v>
      </c>
      <c r="I84" s="15">
        <v>0</v>
      </c>
    </row>
    <row r="85" spans="1:9" x14ac:dyDescent="0.25">
      <c r="A85" t="s">
        <v>163</v>
      </c>
      <c r="F85">
        <v>2725.52</v>
      </c>
      <c r="G85">
        <v>0</v>
      </c>
      <c r="H85">
        <v>2725.52</v>
      </c>
      <c r="I85" s="15">
        <v>0</v>
      </c>
    </row>
    <row r="86" spans="1:9" x14ac:dyDescent="0.25">
      <c r="A86" t="s">
        <v>164</v>
      </c>
      <c r="B86" t="s">
        <v>165</v>
      </c>
      <c r="C86" t="s">
        <v>166</v>
      </c>
      <c r="D86" t="s">
        <v>167</v>
      </c>
      <c r="E86" t="s">
        <v>168</v>
      </c>
      <c r="F86">
        <v>2282.0700000000002</v>
      </c>
      <c r="G86">
        <v>0</v>
      </c>
      <c r="H86">
        <v>2282.0700000000002</v>
      </c>
      <c r="I86" s="15">
        <v>0</v>
      </c>
    </row>
    <row r="87" spans="1:9" x14ac:dyDescent="0.25">
      <c r="A87" t="s">
        <v>169</v>
      </c>
      <c r="B87" t="s">
        <v>170</v>
      </c>
      <c r="C87" t="s">
        <v>166</v>
      </c>
      <c r="D87" t="s">
        <v>167</v>
      </c>
      <c r="E87" t="s">
        <v>168</v>
      </c>
      <c r="F87">
        <v>443.45</v>
      </c>
      <c r="G87">
        <v>0</v>
      </c>
      <c r="H87">
        <v>443.45</v>
      </c>
      <c r="I87" s="15">
        <v>0</v>
      </c>
    </row>
    <row r="88" spans="1:9" x14ac:dyDescent="0.25">
      <c r="A88" t="s">
        <v>171</v>
      </c>
      <c r="F88">
        <v>1031.8900000000001</v>
      </c>
      <c r="G88">
        <v>0</v>
      </c>
      <c r="H88">
        <v>1031.8900000000001</v>
      </c>
      <c r="I88" s="15">
        <v>0</v>
      </c>
    </row>
    <row r="89" spans="1:9" x14ac:dyDescent="0.25">
      <c r="A89" t="s">
        <v>172</v>
      </c>
      <c r="B89" t="s">
        <v>173</v>
      </c>
      <c r="C89" t="s">
        <v>166</v>
      </c>
      <c r="D89" t="s">
        <v>19</v>
      </c>
      <c r="E89" t="s">
        <v>16</v>
      </c>
      <c r="F89">
        <v>55.02</v>
      </c>
      <c r="G89">
        <v>0</v>
      </c>
      <c r="H89">
        <v>55.02</v>
      </c>
      <c r="I89" s="15">
        <v>0</v>
      </c>
    </row>
    <row r="90" spans="1:9" x14ac:dyDescent="0.25">
      <c r="A90" t="s">
        <v>174</v>
      </c>
      <c r="B90" t="s">
        <v>175</v>
      </c>
      <c r="C90" t="s">
        <v>166</v>
      </c>
      <c r="D90" t="s">
        <v>19</v>
      </c>
      <c r="E90" t="s">
        <v>16</v>
      </c>
      <c r="F90">
        <v>75.680000000000007</v>
      </c>
      <c r="G90">
        <v>0</v>
      </c>
      <c r="H90">
        <v>75.680000000000007</v>
      </c>
      <c r="I90" s="15">
        <v>0</v>
      </c>
    </row>
    <row r="91" spans="1:9" x14ac:dyDescent="0.25">
      <c r="A91" t="s">
        <v>176</v>
      </c>
      <c r="B91" t="s">
        <v>177</v>
      </c>
      <c r="C91" t="s">
        <v>166</v>
      </c>
      <c r="D91" t="s">
        <v>19</v>
      </c>
      <c r="E91" t="s">
        <v>168</v>
      </c>
      <c r="F91">
        <v>30.38</v>
      </c>
      <c r="G91">
        <v>0</v>
      </c>
      <c r="H91">
        <v>30.38</v>
      </c>
      <c r="I91" s="15">
        <v>0</v>
      </c>
    </row>
    <row r="92" spans="1:9" x14ac:dyDescent="0.25">
      <c r="A92" t="s">
        <v>178</v>
      </c>
      <c r="B92" t="s">
        <v>179</v>
      </c>
      <c r="C92" t="s">
        <v>166</v>
      </c>
      <c r="D92" t="s">
        <v>19</v>
      </c>
      <c r="E92" t="s">
        <v>25</v>
      </c>
      <c r="F92">
        <v>390.13</v>
      </c>
      <c r="G92">
        <v>0</v>
      </c>
      <c r="H92">
        <v>390.13</v>
      </c>
      <c r="I92" s="15">
        <v>0</v>
      </c>
    </row>
    <row r="93" spans="1:9" x14ac:dyDescent="0.25">
      <c r="A93" t="s">
        <v>180</v>
      </c>
      <c r="B93" t="s">
        <v>181</v>
      </c>
      <c r="C93" t="s">
        <v>166</v>
      </c>
      <c r="D93" t="s">
        <v>19</v>
      </c>
      <c r="E93" t="s">
        <v>25</v>
      </c>
      <c r="F93">
        <v>60.67</v>
      </c>
      <c r="G93">
        <v>0</v>
      </c>
      <c r="H93">
        <v>60.67</v>
      </c>
      <c r="I93" s="15">
        <v>0</v>
      </c>
    </row>
    <row r="94" spans="1:9" x14ac:dyDescent="0.25">
      <c r="A94" t="s">
        <v>182</v>
      </c>
      <c r="B94" t="s">
        <v>183</v>
      </c>
      <c r="C94" t="s">
        <v>166</v>
      </c>
      <c r="D94" t="s">
        <v>19</v>
      </c>
      <c r="E94" t="s">
        <v>168</v>
      </c>
      <c r="F94">
        <v>240.69</v>
      </c>
      <c r="G94">
        <v>0</v>
      </c>
      <c r="H94">
        <v>240.69</v>
      </c>
      <c r="I94" s="15">
        <v>0</v>
      </c>
    </row>
    <row r="95" spans="1:9" x14ac:dyDescent="0.25">
      <c r="A95" t="s">
        <v>184</v>
      </c>
      <c r="B95" t="s">
        <v>185</v>
      </c>
      <c r="C95" t="s">
        <v>166</v>
      </c>
      <c r="D95" t="s">
        <v>19</v>
      </c>
      <c r="E95" t="s">
        <v>168</v>
      </c>
      <c r="F95">
        <v>55.65</v>
      </c>
      <c r="G95">
        <v>0</v>
      </c>
      <c r="H95">
        <v>55.65</v>
      </c>
      <c r="I95" s="15">
        <v>0</v>
      </c>
    </row>
    <row r="96" spans="1:9" x14ac:dyDescent="0.25">
      <c r="A96" t="s">
        <v>186</v>
      </c>
      <c r="B96" t="s">
        <v>187</v>
      </c>
      <c r="C96" t="s">
        <v>166</v>
      </c>
      <c r="D96" t="s">
        <v>19</v>
      </c>
      <c r="E96" t="s">
        <v>16</v>
      </c>
      <c r="F96">
        <v>22.53</v>
      </c>
      <c r="G96">
        <v>0</v>
      </c>
      <c r="H96">
        <v>22.53</v>
      </c>
      <c r="I96" s="15">
        <v>0</v>
      </c>
    </row>
    <row r="97" spans="1:9" x14ac:dyDescent="0.25">
      <c r="A97" t="s">
        <v>188</v>
      </c>
      <c r="B97" t="s">
        <v>189</v>
      </c>
      <c r="C97" t="s">
        <v>166</v>
      </c>
      <c r="D97" t="s">
        <v>19</v>
      </c>
      <c r="E97" t="s">
        <v>16</v>
      </c>
      <c r="F97">
        <v>101.14</v>
      </c>
      <c r="G97">
        <v>0</v>
      </c>
      <c r="H97">
        <v>101.14</v>
      </c>
      <c r="I97" s="15">
        <v>0</v>
      </c>
    </row>
    <row r="98" spans="1:9" x14ac:dyDescent="0.25">
      <c r="A98" t="s">
        <v>190</v>
      </c>
      <c r="F98">
        <v>833.63</v>
      </c>
      <c r="G98">
        <v>0</v>
      </c>
      <c r="H98">
        <v>833.63</v>
      </c>
      <c r="I98" s="15">
        <v>0</v>
      </c>
    </row>
    <row r="99" spans="1:9" x14ac:dyDescent="0.25">
      <c r="A99" t="s">
        <v>191</v>
      </c>
      <c r="B99" t="s">
        <v>192</v>
      </c>
      <c r="C99" t="s">
        <v>166</v>
      </c>
      <c r="D99" t="s">
        <v>19</v>
      </c>
      <c r="E99" t="s">
        <v>168</v>
      </c>
      <c r="F99">
        <v>196.2</v>
      </c>
      <c r="G99">
        <v>0</v>
      </c>
      <c r="H99">
        <v>196.2</v>
      </c>
      <c r="I99" s="15">
        <v>0</v>
      </c>
    </row>
    <row r="100" spans="1:9" x14ac:dyDescent="0.25">
      <c r="A100" t="s">
        <v>193</v>
      </c>
      <c r="B100" t="s">
        <v>194</v>
      </c>
      <c r="C100" t="s">
        <v>166</v>
      </c>
      <c r="D100" t="s">
        <v>19</v>
      </c>
      <c r="E100" t="s">
        <v>195</v>
      </c>
      <c r="F100">
        <v>361.21</v>
      </c>
      <c r="G100">
        <v>0</v>
      </c>
      <c r="H100">
        <v>361.21</v>
      </c>
      <c r="I100" s="15">
        <v>0</v>
      </c>
    </row>
    <row r="101" spans="1:9" x14ac:dyDescent="0.25">
      <c r="A101" t="s">
        <v>196</v>
      </c>
      <c r="B101" t="s">
        <v>197</v>
      </c>
      <c r="C101" t="s">
        <v>166</v>
      </c>
      <c r="D101" t="s">
        <v>19</v>
      </c>
      <c r="E101" t="s">
        <v>195</v>
      </c>
      <c r="F101">
        <v>4.67</v>
      </c>
      <c r="G101">
        <v>0</v>
      </c>
      <c r="H101">
        <v>4.67</v>
      </c>
      <c r="I101" s="15">
        <v>0</v>
      </c>
    </row>
    <row r="102" spans="1:9" x14ac:dyDescent="0.25">
      <c r="A102" t="s">
        <v>198</v>
      </c>
      <c r="B102" t="s">
        <v>199</v>
      </c>
      <c r="C102" t="s">
        <v>166</v>
      </c>
      <c r="D102" t="s">
        <v>19</v>
      </c>
      <c r="E102" t="s">
        <v>168</v>
      </c>
      <c r="F102">
        <v>271.55</v>
      </c>
      <c r="G102">
        <v>0</v>
      </c>
      <c r="H102">
        <v>271.55</v>
      </c>
      <c r="I102" s="15">
        <v>0</v>
      </c>
    </row>
    <row r="103" spans="1:9" x14ac:dyDescent="0.25">
      <c r="A103" t="s">
        <v>200</v>
      </c>
      <c r="F103">
        <v>4939.58</v>
      </c>
      <c r="G103">
        <v>0</v>
      </c>
      <c r="H103">
        <v>4939.58</v>
      </c>
      <c r="I103" s="15">
        <v>0</v>
      </c>
    </row>
    <row r="104" spans="1:9" x14ac:dyDescent="0.25">
      <c r="A104" t="s">
        <v>201</v>
      </c>
      <c r="B104" t="s">
        <v>183</v>
      </c>
      <c r="C104" t="s">
        <v>166</v>
      </c>
      <c r="D104" t="s">
        <v>19</v>
      </c>
      <c r="E104" t="s">
        <v>168</v>
      </c>
      <c r="F104">
        <v>2418.75</v>
      </c>
      <c r="G104">
        <v>0</v>
      </c>
      <c r="H104">
        <v>2418.75</v>
      </c>
      <c r="I104" s="15">
        <v>0</v>
      </c>
    </row>
    <row r="105" spans="1:9" x14ac:dyDescent="0.25">
      <c r="A105" t="s">
        <v>202</v>
      </c>
      <c r="B105" t="s">
        <v>203</v>
      </c>
      <c r="C105" t="s">
        <v>166</v>
      </c>
      <c r="D105" t="s">
        <v>19</v>
      </c>
      <c r="E105" t="s">
        <v>168</v>
      </c>
      <c r="F105">
        <v>2277.62</v>
      </c>
      <c r="G105">
        <v>0</v>
      </c>
      <c r="H105">
        <v>2277.62</v>
      </c>
      <c r="I105" s="15">
        <v>0</v>
      </c>
    </row>
    <row r="106" spans="1:9" x14ac:dyDescent="0.25">
      <c r="A106" t="s">
        <v>204</v>
      </c>
      <c r="B106" t="s">
        <v>205</v>
      </c>
      <c r="C106" t="s">
        <v>166</v>
      </c>
      <c r="D106" t="s">
        <v>19</v>
      </c>
      <c r="E106" t="s">
        <v>168</v>
      </c>
      <c r="F106">
        <v>89.25</v>
      </c>
      <c r="G106">
        <v>0</v>
      </c>
      <c r="H106">
        <v>89.25</v>
      </c>
      <c r="I106" s="15">
        <v>0</v>
      </c>
    </row>
    <row r="107" spans="1:9" x14ac:dyDescent="0.25">
      <c r="A107" t="s">
        <v>206</v>
      </c>
      <c r="B107" t="s">
        <v>207</v>
      </c>
      <c r="C107" t="s">
        <v>166</v>
      </c>
      <c r="D107" t="s">
        <v>19</v>
      </c>
      <c r="E107" t="s">
        <v>168</v>
      </c>
      <c r="F107">
        <v>37.68</v>
      </c>
      <c r="G107">
        <v>0</v>
      </c>
      <c r="H107">
        <v>37.68</v>
      </c>
      <c r="I107" s="15">
        <v>0</v>
      </c>
    </row>
    <row r="108" spans="1:9" x14ac:dyDescent="0.25">
      <c r="A108" t="s">
        <v>208</v>
      </c>
      <c r="B108" t="s">
        <v>209</v>
      </c>
      <c r="C108" t="s">
        <v>166</v>
      </c>
      <c r="D108" t="s">
        <v>19</v>
      </c>
      <c r="E108" t="s">
        <v>168</v>
      </c>
      <c r="F108">
        <v>116.28</v>
      </c>
      <c r="G108">
        <v>0</v>
      </c>
      <c r="H108">
        <v>116.28</v>
      </c>
      <c r="I108" s="15">
        <v>0</v>
      </c>
    </row>
    <row r="109" spans="1:9" x14ac:dyDescent="0.25">
      <c r="A109" t="s">
        <v>210</v>
      </c>
      <c r="F109">
        <v>7496.11</v>
      </c>
      <c r="G109">
        <v>0</v>
      </c>
      <c r="H109">
        <v>7496.11</v>
      </c>
      <c r="I109" s="15">
        <v>0</v>
      </c>
    </row>
    <row r="110" spans="1:9" x14ac:dyDescent="0.25">
      <c r="A110" t="s">
        <v>211</v>
      </c>
      <c r="B110" t="s">
        <v>212</v>
      </c>
      <c r="C110" t="s">
        <v>166</v>
      </c>
      <c r="D110" t="s">
        <v>15</v>
      </c>
      <c r="E110" t="s">
        <v>168</v>
      </c>
      <c r="F110">
        <v>6881.7</v>
      </c>
      <c r="G110">
        <v>0</v>
      </c>
      <c r="H110">
        <v>6881.7</v>
      </c>
      <c r="I110" s="15">
        <v>0</v>
      </c>
    </row>
    <row r="111" spans="1:9" x14ac:dyDescent="0.25">
      <c r="A111" t="s">
        <v>213</v>
      </c>
      <c r="B111" t="s">
        <v>214</v>
      </c>
      <c r="C111" t="s">
        <v>166</v>
      </c>
      <c r="D111" t="s">
        <v>15</v>
      </c>
      <c r="E111" t="s">
        <v>168</v>
      </c>
      <c r="F111">
        <v>179.65</v>
      </c>
      <c r="G111">
        <v>0</v>
      </c>
      <c r="H111">
        <v>179.65</v>
      </c>
      <c r="I111" s="15">
        <v>0</v>
      </c>
    </row>
    <row r="112" spans="1:9" x14ac:dyDescent="0.25">
      <c r="A112" t="s">
        <v>215</v>
      </c>
      <c r="B112" t="s">
        <v>216</v>
      </c>
      <c r="C112" t="s">
        <v>166</v>
      </c>
      <c r="D112" t="s">
        <v>15</v>
      </c>
      <c r="E112" t="s">
        <v>168</v>
      </c>
      <c r="F112">
        <v>151.81</v>
      </c>
      <c r="G112">
        <v>0</v>
      </c>
      <c r="H112">
        <v>151.81</v>
      </c>
      <c r="I112" s="15">
        <v>0</v>
      </c>
    </row>
    <row r="113" spans="1:9" x14ac:dyDescent="0.25">
      <c r="A113" t="s">
        <v>217</v>
      </c>
      <c r="B113" t="s">
        <v>218</v>
      </c>
      <c r="C113" t="s">
        <v>166</v>
      </c>
      <c r="D113" t="s">
        <v>15</v>
      </c>
      <c r="E113" t="s">
        <v>168</v>
      </c>
      <c r="F113">
        <v>151.69</v>
      </c>
      <c r="G113">
        <v>0</v>
      </c>
      <c r="H113">
        <v>151.69</v>
      </c>
      <c r="I113" s="15">
        <v>0</v>
      </c>
    </row>
    <row r="114" spans="1:9" x14ac:dyDescent="0.25">
      <c r="A114" t="s">
        <v>219</v>
      </c>
      <c r="B114" t="s">
        <v>220</v>
      </c>
      <c r="C114" t="s">
        <v>166</v>
      </c>
      <c r="D114" t="s">
        <v>15</v>
      </c>
      <c r="E114" t="s">
        <v>168</v>
      </c>
      <c r="F114">
        <v>131.26</v>
      </c>
      <c r="G114">
        <v>0</v>
      </c>
      <c r="H114">
        <v>131.26</v>
      </c>
      <c r="I114" s="15">
        <v>0</v>
      </c>
    </row>
    <row r="115" spans="1:9" x14ac:dyDescent="0.25">
      <c r="A115" t="s">
        <v>221</v>
      </c>
      <c r="F115">
        <v>567.80999999999995</v>
      </c>
      <c r="G115">
        <v>0</v>
      </c>
      <c r="H115">
        <v>567.80999999999995</v>
      </c>
      <c r="I115" s="15">
        <v>0</v>
      </c>
    </row>
    <row r="116" spans="1:9" x14ac:dyDescent="0.25">
      <c r="A116" t="s">
        <v>222</v>
      </c>
      <c r="B116" t="s">
        <v>223</v>
      </c>
      <c r="C116" t="s">
        <v>166</v>
      </c>
      <c r="D116" t="s">
        <v>15</v>
      </c>
      <c r="E116" t="s">
        <v>25</v>
      </c>
      <c r="F116">
        <v>12.41</v>
      </c>
      <c r="G116">
        <v>0</v>
      </c>
      <c r="H116">
        <v>12.41</v>
      </c>
      <c r="I116" s="15">
        <v>0</v>
      </c>
    </row>
    <row r="117" spans="1:9" x14ac:dyDescent="0.25">
      <c r="A117" t="s">
        <v>224</v>
      </c>
      <c r="B117" t="s">
        <v>225</v>
      </c>
      <c r="C117" t="s">
        <v>166</v>
      </c>
      <c r="D117" t="s">
        <v>15</v>
      </c>
      <c r="E117" t="s">
        <v>25</v>
      </c>
      <c r="F117">
        <v>101.8</v>
      </c>
      <c r="G117">
        <v>0</v>
      </c>
      <c r="H117">
        <v>101.8</v>
      </c>
      <c r="I117" s="15">
        <v>0</v>
      </c>
    </row>
    <row r="118" spans="1:9" x14ac:dyDescent="0.25">
      <c r="A118" t="s">
        <v>226</v>
      </c>
      <c r="B118" t="s">
        <v>227</v>
      </c>
      <c r="C118" t="s">
        <v>166</v>
      </c>
      <c r="D118" t="s">
        <v>15</v>
      </c>
      <c r="E118" t="s">
        <v>168</v>
      </c>
      <c r="F118">
        <v>245.48</v>
      </c>
      <c r="G118">
        <v>0</v>
      </c>
      <c r="H118">
        <v>245.48</v>
      </c>
      <c r="I118" s="15">
        <v>0</v>
      </c>
    </row>
    <row r="119" spans="1:9" x14ac:dyDescent="0.25">
      <c r="A119" t="s">
        <v>228</v>
      </c>
      <c r="B119" t="s">
        <v>229</v>
      </c>
      <c r="C119" t="s">
        <v>166</v>
      </c>
      <c r="D119" t="s">
        <v>15</v>
      </c>
      <c r="E119" t="s">
        <v>16</v>
      </c>
      <c r="F119">
        <v>208.12</v>
      </c>
      <c r="G119">
        <v>0</v>
      </c>
      <c r="H119">
        <v>208.12</v>
      </c>
      <c r="I119" s="15">
        <v>0</v>
      </c>
    </row>
    <row r="120" spans="1:9" x14ac:dyDescent="0.25">
      <c r="A120" t="s">
        <v>230</v>
      </c>
      <c r="F120">
        <v>232.72</v>
      </c>
      <c r="G120">
        <v>0</v>
      </c>
      <c r="H120">
        <v>232.72</v>
      </c>
      <c r="I120" s="15">
        <v>0</v>
      </c>
    </row>
    <row r="121" spans="1:9" x14ac:dyDescent="0.25">
      <c r="A121" t="s">
        <v>231</v>
      </c>
      <c r="B121" t="s">
        <v>232</v>
      </c>
      <c r="C121" t="s">
        <v>166</v>
      </c>
      <c r="D121" t="s">
        <v>15</v>
      </c>
      <c r="E121" t="s">
        <v>25</v>
      </c>
      <c r="F121">
        <v>49.66</v>
      </c>
      <c r="G121">
        <v>0</v>
      </c>
      <c r="H121">
        <v>49.66</v>
      </c>
      <c r="I121" s="15">
        <v>0</v>
      </c>
    </row>
    <row r="122" spans="1:9" x14ac:dyDescent="0.25">
      <c r="A122" t="s">
        <v>233</v>
      </c>
      <c r="B122" t="s">
        <v>234</v>
      </c>
      <c r="C122" t="s">
        <v>166</v>
      </c>
      <c r="D122" t="s">
        <v>15</v>
      </c>
      <c r="E122" t="s">
        <v>168</v>
      </c>
      <c r="F122">
        <v>35.130000000000003</v>
      </c>
      <c r="G122">
        <v>0</v>
      </c>
      <c r="H122">
        <v>35.130000000000003</v>
      </c>
      <c r="I122" s="15">
        <v>0</v>
      </c>
    </row>
    <row r="123" spans="1:9" x14ac:dyDescent="0.25">
      <c r="A123" t="s">
        <v>235</v>
      </c>
      <c r="B123" t="s">
        <v>236</v>
      </c>
      <c r="C123" t="s">
        <v>166</v>
      </c>
      <c r="D123" t="s">
        <v>15</v>
      </c>
      <c r="E123" t="s">
        <v>168</v>
      </c>
      <c r="F123">
        <v>38.44</v>
      </c>
      <c r="G123">
        <v>0</v>
      </c>
      <c r="H123">
        <v>38.44</v>
      </c>
      <c r="I123" s="15">
        <v>0</v>
      </c>
    </row>
    <row r="124" spans="1:9" x14ac:dyDescent="0.25">
      <c r="A124" t="s">
        <v>237</v>
      </c>
      <c r="B124" t="s">
        <v>238</v>
      </c>
      <c r="C124" t="s">
        <v>166</v>
      </c>
      <c r="D124" t="s">
        <v>15</v>
      </c>
      <c r="E124" t="s">
        <v>168</v>
      </c>
      <c r="F124">
        <v>109.49</v>
      </c>
      <c r="G124">
        <v>0</v>
      </c>
      <c r="H124">
        <v>109.49</v>
      </c>
      <c r="I124" s="15">
        <v>0</v>
      </c>
    </row>
    <row r="125" spans="1:9" x14ac:dyDescent="0.25">
      <c r="A125" t="s">
        <v>239</v>
      </c>
      <c r="F125">
        <v>34513.18</v>
      </c>
      <c r="G125">
        <v>0</v>
      </c>
      <c r="H125">
        <v>34513.18</v>
      </c>
      <c r="I125" s="15">
        <v>0</v>
      </c>
    </row>
    <row r="126" spans="1:9" x14ac:dyDescent="0.25">
      <c r="A126" t="s">
        <v>240</v>
      </c>
      <c r="B126" t="s">
        <v>241</v>
      </c>
      <c r="C126" t="s">
        <v>242</v>
      </c>
      <c r="D126" t="s">
        <v>243</v>
      </c>
      <c r="E126" t="s">
        <v>244</v>
      </c>
      <c r="F126">
        <v>806.88</v>
      </c>
      <c r="G126">
        <v>0</v>
      </c>
      <c r="H126">
        <v>806.88</v>
      </c>
      <c r="I126" s="15">
        <v>0</v>
      </c>
    </row>
    <row r="127" spans="1:9" x14ac:dyDescent="0.25">
      <c r="A127" t="s">
        <v>245</v>
      </c>
      <c r="B127" t="s">
        <v>246</v>
      </c>
      <c r="C127" t="s">
        <v>242</v>
      </c>
      <c r="D127" t="s">
        <v>243</v>
      </c>
      <c r="E127" t="s">
        <v>20</v>
      </c>
      <c r="F127">
        <v>8096.4</v>
      </c>
      <c r="G127">
        <v>0</v>
      </c>
      <c r="H127">
        <v>8096.4</v>
      </c>
      <c r="I127" s="15">
        <v>0</v>
      </c>
    </row>
    <row r="128" spans="1:9" x14ac:dyDescent="0.25">
      <c r="A128" t="s">
        <v>247</v>
      </c>
      <c r="B128" t="s">
        <v>248</v>
      </c>
      <c r="C128" t="s">
        <v>242</v>
      </c>
      <c r="D128" t="s">
        <v>243</v>
      </c>
      <c r="E128" t="s">
        <v>20</v>
      </c>
      <c r="F128">
        <v>7393</v>
      </c>
      <c r="G128">
        <v>0</v>
      </c>
      <c r="H128">
        <v>7393</v>
      </c>
      <c r="I128" s="15">
        <v>0</v>
      </c>
    </row>
    <row r="129" spans="1:9" x14ac:dyDescent="0.25">
      <c r="A129" t="s">
        <v>249</v>
      </c>
      <c r="B129" t="s">
        <v>250</v>
      </c>
      <c r="C129" t="s">
        <v>242</v>
      </c>
      <c r="D129" t="s">
        <v>243</v>
      </c>
      <c r="E129" t="s">
        <v>20</v>
      </c>
      <c r="F129">
        <v>18216.900000000001</v>
      </c>
      <c r="G129">
        <v>0</v>
      </c>
      <c r="H129">
        <v>18216.900000000001</v>
      </c>
      <c r="I129" s="15">
        <v>0</v>
      </c>
    </row>
    <row r="130" spans="1:9" x14ac:dyDescent="0.25">
      <c r="A130" t="s">
        <v>251</v>
      </c>
      <c r="F130">
        <v>697.71</v>
      </c>
      <c r="G130">
        <v>0</v>
      </c>
      <c r="H130">
        <v>697.71</v>
      </c>
      <c r="I130" s="15">
        <v>0</v>
      </c>
    </row>
    <row r="131" spans="1:9" x14ac:dyDescent="0.25">
      <c r="A131" t="s">
        <v>252</v>
      </c>
      <c r="B131" t="s">
        <v>253</v>
      </c>
      <c r="C131" t="s">
        <v>254</v>
      </c>
      <c r="D131" t="s">
        <v>148</v>
      </c>
      <c r="E131" t="s">
        <v>16</v>
      </c>
      <c r="F131">
        <v>483.2</v>
      </c>
      <c r="G131">
        <v>0</v>
      </c>
      <c r="H131">
        <v>483.2</v>
      </c>
      <c r="I131" s="15">
        <v>0</v>
      </c>
    </row>
    <row r="132" spans="1:9" x14ac:dyDescent="0.25">
      <c r="A132" t="s">
        <v>255</v>
      </c>
      <c r="B132" t="s">
        <v>256</v>
      </c>
      <c r="C132" t="s">
        <v>254</v>
      </c>
      <c r="D132" t="s">
        <v>148</v>
      </c>
      <c r="E132" t="s">
        <v>16</v>
      </c>
      <c r="F132">
        <v>44.2</v>
      </c>
      <c r="G132">
        <v>0</v>
      </c>
      <c r="H132">
        <v>44.2</v>
      </c>
      <c r="I132" s="15">
        <v>0</v>
      </c>
    </row>
    <row r="133" spans="1:9" x14ac:dyDescent="0.25">
      <c r="A133" t="s">
        <v>257</v>
      </c>
      <c r="B133" t="s">
        <v>258</v>
      </c>
      <c r="C133" t="s">
        <v>254</v>
      </c>
      <c r="D133" t="s">
        <v>148</v>
      </c>
      <c r="E133" t="s">
        <v>20</v>
      </c>
      <c r="F133">
        <v>149.21</v>
      </c>
      <c r="G133">
        <v>0</v>
      </c>
      <c r="H133">
        <v>149.21</v>
      </c>
      <c r="I133" s="15">
        <v>0</v>
      </c>
    </row>
    <row r="134" spans="1:9" x14ac:dyDescent="0.25">
      <c r="A134" t="s">
        <v>259</v>
      </c>
      <c r="B134" t="s">
        <v>260</v>
      </c>
      <c r="C134" t="s">
        <v>254</v>
      </c>
      <c r="D134" t="s">
        <v>148</v>
      </c>
      <c r="E134" t="s">
        <v>16</v>
      </c>
      <c r="F134">
        <v>21.1</v>
      </c>
      <c r="G134">
        <v>0</v>
      </c>
      <c r="H134">
        <v>21.1</v>
      </c>
      <c r="I134" s="15">
        <v>0</v>
      </c>
    </row>
    <row r="135" spans="1:9" x14ac:dyDescent="0.25">
      <c r="A135" t="s">
        <v>261</v>
      </c>
      <c r="F135">
        <v>1036.42</v>
      </c>
      <c r="G135">
        <v>0</v>
      </c>
      <c r="H135">
        <v>1036.42</v>
      </c>
      <c r="I135" s="15">
        <v>0</v>
      </c>
    </row>
    <row r="136" spans="1:9" x14ac:dyDescent="0.25">
      <c r="A136" t="s">
        <v>262</v>
      </c>
      <c r="B136" t="s">
        <v>263</v>
      </c>
      <c r="C136" t="s">
        <v>264</v>
      </c>
      <c r="D136" t="s">
        <v>265</v>
      </c>
      <c r="E136" t="s">
        <v>16</v>
      </c>
      <c r="F136">
        <v>934.49</v>
      </c>
      <c r="G136">
        <v>0</v>
      </c>
      <c r="H136">
        <v>934.49</v>
      </c>
      <c r="I136" s="15">
        <v>0</v>
      </c>
    </row>
    <row r="137" spans="1:9" x14ac:dyDescent="0.25">
      <c r="A137" t="s">
        <v>266</v>
      </c>
      <c r="B137" t="s">
        <v>267</v>
      </c>
      <c r="C137" t="s">
        <v>264</v>
      </c>
      <c r="D137" t="s">
        <v>265</v>
      </c>
      <c r="E137" t="s">
        <v>195</v>
      </c>
      <c r="F137">
        <v>97.48</v>
      </c>
      <c r="G137">
        <v>0</v>
      </c>
      <c r="H137">
        <v>97.48</v>
      </c>
      <c r="I137" s="15">
        <v>0</v>
      </c>
    </row>
    <row r="138" spans="1:9" x14ac:dyDescent="0.25">
      <c r="A138" t="s">
        <v>268</v>
      </c>
      <c r="B138" t="s">
        <v>269</v>
      </c>
      <c r="C138" t="s">
        <v>264</v>
      </c>
      <c r="D138" t="s">
        <v>265</v>
      </c>
      <c r="E138" t="s">
        <v>195</v>
      </c>
      <c r="F138">
        <v>4.45</v>
      </c>
      <c r="G138">
        <v>0</v>
      </c>
      <c r="H138">
        <v>4.45</v>
      </c>
      <c r="I138" s="15">
        <v>0</v>
      </c>
    </row>
    <row r="139" spans="1:9" x14ac:dyDescent="0.25">
      <c r="A139" t="s">
        <v>270</v>
      </c>
      <c r="F139">
        <v>2563.2800000000002</v>
      </c>
      <c r="G139">
        <v>0</v>
      </c>
      <c r="H139">
        <v>2563.2800000000002</v>
      </c>
      <c r="I139" s="15">
        <v>0</v>
      </c>
    </row>
    <row r="140" spans="1:9" x14ac:dyDescent="0.25">
      <c r="A140" t="s">
        <v>271</v>
      </c>
      <c r="B140" t="s">
        <v>272</v>
      </c>
      <c r="C140" t="s">
        <v>273</v>
      </c>
      <c r="D140" t="s">
        <v>274</v>
      </c>
      <c r="E140" t="s">
        <v>195</v>
      </c>
      <c r="F140">
        <v>254.9</v>
      </c>
      <c r="G140">
        <v>0</v>
      </c>
      <c r="H140">
        <v>254.9</v>
      </c>
      <c r="I140" s="15">
        <v>0</v>
      </c>
    </row>
    <row r="141" spans="1:9" x14ac:dyDescent="0.25">
      <c r="A141" t="s">
        <v>275</v>
      </c>
      <c r="B141" t="s">
        <v>276</v>
      </c>
      <c r="C141" t="s">
        <v>273</v>
      </c>
      <c r="D141" t="s">
        <v>274</v>
      </c>
      <c r="E141" t="s">
        <v>244</v>
      </c>
      <c r="F141">
        <v>343.32</v>
      </c>
      <c r="G141">
        <v>0</v>
      </c>
      <c r="H141">
        <v>343.32</v>
      </c>
      <c r="I141" s="15">
        <v>0</v>
      </c>
    </row>
    <row r="142" spans="1:9" x14ac:dyDescent="0.25">
      <c r="A142" t="s">
        <v>277</v>
      </c>
      <c r="B142" t="s">
        <v>278</v>
      </c>
      <c r="C142" t="s">
        <v>273</v>
      </c>
      <c r="D142" t="s">
        <v>274</v>
      </c>
      <c r="E142" t="s">
        <v>195</v>
      </c>
      <c r="F142">
        <v>10.99</v>
      </c>
      <c r="G142">
        <v>0</v>
      </c>
      <c r="H142">
        <v>10.99</v>
      </c>
      <c r="I142" s="15">
        <v>0</v>
      </c>
    </row>
    <row r="143" spans="1:9" x14ac:dyDescent="0.25">
      <c r="A143" t="s">
        <v>279</v>
      </c>
      <c r="B143" t="s">
        <v>280</v>
      </c>
      <c r="C143" t="s">
        <v>273</v>
      </c>
      <c r="D143" t="s">
        <v>274</v>
      </c>
      <c r="E143" t="s">
        <v>16</v>
      </c>
      <c r="F143">
        <v>740.54</v>
      </c>
      <c r="G143">
        <v>0</v>
      </c>
      <c r="H143">
        <v>740.54</v>
      </c>
      <c r="I143" s="15">
        <v>0</v>
      </c>
    </row>
    <row r="144" spans="1:9" x14ac:dyDescent="0.25">
      <c r="A144" t="s">
        <v>281</v>
      </c>
      <c r="B144" t="s">
        <v>282</v>
      </c>
      <c r="C144" t="s">
        <v>273</v>
      </c>
      <c r="D144" t="s">
        <v>274</v>
      </c>
      <c r="E144" t="s">
        <v>16</v>
      </c>
      <c r="F144">
        <v>1059.6099999999999</v>
      </c>
      <c r="G144">
        <v>0</v>
      </c>
      <c r="H144">
        <v>1059.6099999999999</v>
      </c>
      <c r="I144" s="15">
        <v>0</v>
      </c>
    </row>
    <row r="145" spans="1:9" x14ac:dyDescent="0.25">
      <c r="A145" t="s">
        <v>283</v>
      </c>
      <c r="B145" t="s">
        <v>284</v>
      </c>
      <c r="C145" t="s">
        <v>273</v>
      </c>
      <c r="D145" t="s">
        <v>274</v>
      </c>
      <c r="E145" t="s">
        <v>195</v>
      </c>
      <c r="F145">
        <v>128.86000000000001</v>
      </c>
      <c r="G145">
        <v>0</v>
      </c>
      <c r="H145">
        <v>128.86000000000001</v>
      </c>
      <c r="I145" s="15">
        <v>0</v>
      </c>
    </row>
    <row r="146" spans="1:9" x14ac:dyDescent="0.25">
      <c r="A146" t="s">
        <v>285</v>
      </c>
      <c r="B146" t="s">
        <v>286</v>
      </c>
      <c r="C146" t="s">
        <v>273</v>
      </c>
      <c r="D146" t="s">
        <v>274</v>
      </c>
      <c r="E146" t="s">
        <v>195</v>
      </c>
      <c r="F146">
        <v>25.06</v>
      </c>
      <c r="G146">
        <v>0</v>
      </c>
      <c r="H146">
        <v>25.06</v>
      </c>
      <c r="I146" s="15">
        <v>0</v>
      </c>
    </row>
    <row r="147" spans="1:9" x14ac:dyDescent="0.25">
      <c r="A147" t="s">
        <v>287</v>
      </c>
      <c r="F147">
        <v>200.91</v>
      </c>
      <c r="G147">
        <v>0</v>
      </c>
      <c r="H147">
        <v>200.91</v>
      </c>
      <c r="I147" s="15">
        <v>0</v>
      </c>
    </row>
    <row r="148" spans="1:9" x14ac:dyDescent="0.25">
      <c r="A148" t="s">
        <v>288</v>
      </c>
      <c r="B148" t="s">
        <v>289</v>
      </c>
      <c r="C148" t="s">
        <v>290</v>
      </c>
      <c r="D148" t="s">
        <v>265</v>
      </c>
      <c r="E148" t="s">
        <v>195</v>
      </c>
      <c r="F148">
        <v>24.82</v>
      </c>
      <c r="G148">
        <v>0</v>
      </c>
      <c r="H148">
        <v>24.82</v>
      </c>
      <c r="I148" s="15">
        <v>0</v>
      </c>
    </row>
    <row r="149" spans="1:9" x14ac:dyDescent="0.25">
      <c r="A149" t="s">
        <v>291</v>
      </c>
      <c r="B149" t="s">
        <v>292</v>
      </c>
      <c r="C149" t="s">
        <v>290</v>
      </c>
      <c r="D149" t="s">
        <v>265</v>
      </c>
      <c r="E149" t="s">
        <v>16</v>
      </c>
      <c r="F149">
        <v>11.4</v>
      </c>
      <c r="G149">
        <v>0</v>
      </c>
      <c r="H149">
        <v>11.4</v>
      </c>
      <c r="I149" s="15">
        <v>0</v>
      </c>
    </row>
    <row r="150" spans="1:9" x14ac:dyDescent="0.25">
      <c r="A150" t="s">
        <v>293</v>
      </c>
      <c r="B150" t="s">
        <v>294</v>
      </c>
      <c r="C150" t="s">
        <v>290</v>
      </c>
      <c r="D150" t="s">
        <v>265</v>
      </c>
      <c r="E150" t="s">
        <v>16</v>
      </c>
      <c r="F150">
        <v>36.61</v>
      </c>
      <c r="G150">
        <v>0</v>
      </c>
      <c r="H150">
        <v>36.61</v>
      </c>
      <c r="I150" s="15">
        <v>0</v>
      </c>
    </row>
    <row r="151" spans="1:9" x14ac:dyDescent="0.25">
      <c r="A151" t="s">
        <v>295</v>
      </c>
      <c r="B151" t="s">
        <v>296</v>
      </c>
      <c r="C151" t="s">
        <v>290</v>
      </c>
      <c r="D151" t="s">
        <v>265</v>
      </c>
      <c r="E151" t="s">
        <v>195</v>
      </c>
      <c r="F151">
        <v>19.63</v>
      </c>
      <c r="G151">
        <v>0</v>
      </c>
      <c r="H151">
        <v>19.63</v>
      </c>
      <c r="I151" s="15">
        <v>0</v>
      </c>
    </row>
    <row r="152" spans="1:9" x14ac:dyDescent="0.25">
      <c r="A152" t="s">
        <v>297</v>
      </c>
      <c r="B152" t="s">
        <v>298</v>
      </c>
      <c r="C152" t="s">
        <v>290</v>
      </c>
      <c r="D152" t="s">
        <v>265</v>
      </c>
      <c r="E152" t="s">
        <v>16</v>
      </c>
      <c r="F152">
        <v>108.45</v>
      </c>
      <c r="G152">
        <v>0</v>
      </c>
      <c r="H152">
        <v>108.45</v>
      </c>
      <c r="I152" s="15">
        <v>0</v>
      </c>
    </row>
    <row r="153" spans="1:9" x14ac:dyDescent="0.25">
      <c r="A153" t="s">
        <v>299</v>
      </c>
      <c r="F153">
        <v>511.85</v>
      </c>
      <c r="G153">
        <v>0</v>
      </c>
      <c r="H153">
        <v>511.85</v>
      </c>
      <c r="I153" s="15">
        <v>0</v>
      </c>
    </row>
    <row r="154" spans="1:9" x14ac:dyDescent="0.25">
      <c r="A154" t="s">
        <v>300</v>
      </c>
      <c r="B154" t="s">
        <v>301</v>
      </c>
      <c r="C154" t="s">
        <v>302</v>
      </c>
      <c r="D154" t="s">
        <v>274</v>
      </c>
      <c r="E154" t="s">
        <v>195</v>
      </c>
      <c r="F154">
        <v>2.37</v>
      </c>
      <c r="G154">
        <v>0</v>
      </c>
      <c r="H154">
        <v>2.37</v>
      </c>
      <c r="I154" s="15">
        <v>0</v>
      </c>
    </row>
    <row r="155" spans="1:9" x14ac:dyDescent="0.25">
      <c r="A155" t="s">
        <v>303</v>
      </c>
      <c r="B155" t="s">
        <v>304</v>
      </c>
      <c r="C155" t="s">
        <v>302</v>
      </c>
      <c r="D155" t="s">
        <v>274</v>
      </c>
      <c r="E155" t="s">
        <v>16</v>
      </c>
      <c r="F155">
        <v>229.45</v>
      </c>
      <c r="G155">
        <v>0</v>
      </c>
      <c r="H155">
        <v>229.45</v>
      </c>
      <c r="I155" s="15">
        <v>0</v>
      </c>
    </row>
    <row r="156" spans="1:9" x14ac:dyDescent="0.25">
      <c r="A156" t="s">
        <v>305</v>
      </c>
      <c r="B156" t="s">
        <v>306</v>
      </c>
      <c r="C156" t="s">
        <v>302</v>
      </c>
      <c r="D156" t="s">
        <v>274</v>
      </c>
      <c r="E156" t="s">
        <v>16</v>
      </c>
      <c r="F156">
        <v>252.69</v>
      </c>
      <c r="G156">
        <v>0</v>
      </c>
      <c r="H156">
        <v>252.69</v>
      </c>
      <c r="I156" s="15">
        <v>0</v>
      </c>
    </row>
    <row r="157" spans="1:9" x14ac:dyDescent="0.25">
      <c r="A157" t="s">
        <v>307</v>
      </c>
      <c r="B157" t="s">
        <v>308</v>
      </c>
      <c r="C157" t="s">
        <v>302</v>
      </c>
      <c r="D157" t="s">
        <v>274</v>
      </c>
      <c r="E157" t="s">
        <v>16</v>
      </c>
      <c r="F157">
        <v>27.34</v>
      </c>
      <c r="G157">
        <v>0</v>
      </c>
      <c r="H157">
        <v>27.34</v>
      </c>
      <c r="I157" s="15">
        <v>0</v>
      </c>
    </row>
    <row r="158" spans="1:9" x14ac:dyDescent="0.25">
      <c r="A158" t="s">
        <v>309</v>
      </c>
      <c r="F158">
        <v>1153.9000000000001</v>
      </c>
      <c r="G158">
        <v>0</v>
      </c>
      <c r="H158">
        <v>1153.9000000000001</v>
      </c>
      <c r="I158" s="15">
        <v>0</v>
      </c>
    </row>
    <row r="159" spans="1:9" x14ac:dyDescent="0.25">
      <c r="A159" t="s">
        <v>310</v>
      </c>
      <c r="B159" t="s">
        <v>311</v>
      </c>
      <c r="C159" t="s">
        <v>312</v>
      </c>
      <c r="D159" t="s">
        <v>265</v>
      </c>
      <c r="E159" t="s">
        <v>195</v>
      </c>
      <c r="F159">
        <v>409.5</v>
      </c>
      <c r="G159">
        <v>0</v>
      </c>
      <c r="H159">
        <v>409.5</v>
      </c>
      <c r="I159" s="15">
        <v>0</v>
      </c>
    </row>
    <row r="160" spans="1:9" x14ac:dyDescent="0.25">
      <c r="A160" t="s">
        <v>313</v>
      </c>
      <c r="B160" t="s">
        <v>314</v>
      </c>
      <c r="C160" t="s">
        <v>312</v>
      </c>
      <c r="D160" t="s">
        <v>265</v>
      </c>
      <c r="E160" t="s">
        <v>16</v>
      </c>
      <c r="F160">
        <v>734.4</v>
      </c>
      <c r="G160">
        <v>0</v>
      </c>
      <c r="H160">
        <v>734.4</v>
      </c>
      <c r="I160" s="15">
        <v>0</v>
      </c>
    </row>
    <row r="161" spans="1:9" x14ac:dyDescent="0.25">
      <c r="A161" t="s">
        <v>315</v>
      </c>
      <c r="B161" t="s">
        <v>316</v>
      </c>
      <c r="C161" t="s">
        <v>312</v>
      </c>
      <c r="D161" t="s">
        <v>265</v>
      </c>
      <c r="E161" t="s">
        <v>195</v>
      </c>
      <c r="F161">
        <v>10</v>
      </c>
      <c r="G161">
        <v>0</v>
      </c>
      <c r="H161">
        <v>10</v>
      </c>
      <c r="I161" s="15">
        <v>0</v>
      </c>
    </row>
    <row r="162" spans="1:9" x14ac:dyDescent="0.25">
      <c r="A162" t="s">
        <v>317</v>
      </c>
      <c r="F162">
        <v>4294.51</v>
      </c>
      <c r="G162">
        <v>81.489999999999995</v>
      </c>
      <c r="H162">
        <v>4213.0200000000004</v>
      </c>
      <c r="I162" s="14">
        <v>1.9E-2</v>
      </c>
    </row>
    <row r="163" spans="1:9" x14ac:dyDescent="0.25">
      <c r="A163" t="s">
        <v>318</v>
      </c>
      <c r="B163" t="s">
        <v>319</v>
      </c>
      <c r="C163" t="s">
        <v>320</v>
      </c>
      <c r="D163" t="s">
        <v>265</v>
      </c>
      <c r="E163" t="s">
        <v>195</v>
      </c>
      <c r="F163">
        <v>16.97</v>
      </c>
      <c r="G163">
        <v>0</v>
      </c>
      <c r="H163">
        <v>16.97</v>
      </c>
      <c r="I163" s="15">
        <v>0</v>
      </c>
    </row>
    <row r="164" spans="1:9" x14ac:dyDescent="0.25">
      <c r="A164" t="s">
        <v>321</v>
      </c>
      <c r="B164" t="s">
        <v>322</v>
      </c>
      <c r="C164" t="s">
        <v>320</v>
      </c>
      <c r="D164" t="s">
        <v>265</v>
      </c>
      <c r="E164" t="s">
        <v>195</v>
      </c>
      <c r="F164">
        <v>16.05</v>
      </c>
      <c r="G164">
        <v>0</v>
      </c>
      <c r="H164">
        <v>16.05</v>
      </c>
      <c r="I164" s="15">
        <v>0</v>
      </c>
    </row>
    <row r="165" spans="1:9" x14ac:dyDescent="0.25">
      <c r="A165" t="s">
        <v>323</v>
      </c>
      <c r="B165" t="s">
        <v>324</v>
      </c>
      <c r="C165" t="s">
        <v>320</v>
      </c>
      <c r="D165" t="s">
        <v>265</v>
      </c>
      <c r="E165" t="s">
        <v>195</v>
      </c>
      <c r="F165">
        <v>351.03</v>
      </c>
      <c r="G165">
        <v>0</v>
      </c>
      <c r="H165">
        <v>351.03</v>
      </c>
      <c r="I165" s="15">
        <v>0</v>
      </c>
    </row>
    <row r="166" spans="1:9" x14ac:dyDescent="0.25">
      <c r="A166" t="s">
        <v>325</v>
      </c>
      <c r="B166" t="s">
        <v>326</v>
      </c>
      <c r="C166" t="s">
        <v>327</v>
      </c>
      <c r="D166" t="s">
        <v>265</v>
      </c>
      <c r="E166" t="s">
        <v>20</v>
      </c>
      <c r="F166">
        <v>1114.73</v>
      </c>
      <c r="G166">
        <v>55.88</v>
      </c>
      <c r="H166">
        <v>1058.8499999999999</v>
      </c>
      <c r="I166" s="14">
        <v>5.0099999999999999E-2</v>
      </c>
    </row>
    <row r="167" spans="1:9" x14ac:dyDescent="0.25">
      <c r="A167" t="s">
        <v>328</v>
      </c>
      <c r="B167" t="s">
        <v>329</v>
      </c>
      <c r="C167" t="s">
        <v>327</v>
      </c>
      <c r="D167" t="s">
        <v>265</v>
      </c>
      <c r="E167" t="s">
        <v>16</v>
      </c>
      <c r="F167">
        <v>190.93</v>
      </c>
      <c r="G167">
        <v>25.61</v>
      </c>
      <c r="H167">
        <v>165.32</v>
      </c>
      <c r="I167" s="14">
        <v>0.1341</v>
      </c>
    </row>
    <row r="168" spans="1:9" x14ac:dyDescent="0.25">
      <c r="A168" t="s">
        <v>330</v>
      </c>
      <c r="B168" t="s">
        <v>331</v>
      </c>
      <c r="C168" t="s">
        <v>327</v>
      </c>
      <c r="D168" t="s">
        <v>265</v>
      </c>
      <c r="E168" t="s">
        <v>195</v>
      </c>
      <c r="F168">
        <v>701.85</v>
      </c>
      <c r="G168">
        <v>0</v>
      </c>
      <c r="H168">
        <v>701.85</v>
      </c>
      <c r="I168" s="15">
        <v>0</v>
      </c>
    </row>
    <row r="169" spans="1:9" x14ac:dyDescent="0.25">
      <c r="A169" t="s">
        <v>332</v>
      </c>
      <c r="B169" t="s">
        <v>333</v>
      </c>
      <c r="C169" t="s">
        <v>327</v>
      </c>
      <c r="D169" t="s">
        <v>265</v>
      </c>
      <c r="E169" t="s">
        <v>16</v>
      </c>
      <c r="F169">
        <v>135.44999999999999</v>
      </c>
      <c r="G169">
        <v>0</v>
      </c>
      <c r="H169">
        <v>135.44999999999999</v>
      </c>
      <c r="I169" s="15">
        <v>0</v>
      </c>
    </row>
    <row r="170" spans="1:9" x14ac:dyDescent="0.25">
      <c r="A170" t="s">
        <v>334</v>
      </c>
      <c r="B170" t="s">
        <v>335</v>
      </c>
      <c r="C170" t="s">
        <v>327</v>
      </c>
      <c r="D170" t="s">
        <v>265</v>
      </c>
      <c r="E170" t="s">
        <v>16</v>
      </c>
      <c r="F170">
        <v>1340.81</v>
      </c>
      <c r="G170">
        <v>0</v>
      </c>
      <c r="H170">
        <v>1340.81</v>
      </c>
      <c r="I170" s="15">
        <v>0</v>
      </c>
    </row>
    <row r="171" spans="1:9" x14ac:dyDescent="0.25">
      <c r="A171" t="s">
        <v>336</v>
      </c>
      <c r="B171" t="s">
        <v>337</v>
      </c>
      <c r="C171" t="s">
        <v>327</v>
      </c>
      <c r="D171" t="s">
        <v>265</v>
      </c>
      <c r="E171" t="s">
        <v>195</v>
      </c>
      <c r="F171">
        <v>426.7</v>
      </c>
      <c r="G171">
        <v>0</v>
      </c>
      <c r="H171">
        <v>426.7</v>
      </c>
      <c r="I171" s="15">
        <v>0</v>
      </c>
    </row>
    <row r="172" spans="1:9" x14ac:dyDescent="0.25">
      <c r="A172" t="s">
        <v>338</v>
      </c>
      <c r="F172">
        <v>272.38</v>
      </c>
      <c r="G172">
        <v>0</v>
      </c>
      <c r="H172">
        <v>272.38</v>
      </c>
      <c r="I172" s="15">
        <v>0</v>
      </c>
    </row>
    <row r="173" spans="1:9" x14ac:dyDescent="0.25">
      <c r="A173" t="s">
        <v>339</v>
      </c>
      <c r="B173" t="s">
        <v>324</v>
      </c>
      <c r="C173" t="s">
        <v>340</v>
      </c>
      <c r="D173" t="s">
        <v>274</v>
      </c>
      <c r="E173" t="s">
        <v>195</v>
      </c>
      <c r="F173">
        <v>4.74</v>
      </c>
      <c r="G173">
        <v>0</v>
      </c>
      <c r="H173">
        <v>4.74</v>
      </c>
      <c r="I173" s="15">
        <v>0</v>
      </c>
    </row>
    <row r="174" spans="1:9" x14ac:dyDescent="0.25">
      <c r="A174" t="s">
        <v>341</v>
      </c>
      <c r="B174" t="s">
        <v>342</v>
      </c>
      <c r="C174" t="s">
        <v>340</v>
      </c>
      <c r="D174" t="s">
        <v>274</v>
      </c>
      <c r="E174" t="s">
        <v>16</v>
      </c>
      <c r="F174">
        <v>209.35</v>
      </c>
      <c r="G174">
        <v>0</v>
      </c>
      <c r="H174">
        <v>209.35</v>
      </c>
      <c r="I174" s="15">
        <v>0</v>
      </c>
    </row>
    <row r="175" spans="1:9" x14ac:dyDescent="0.25">
      <c r="A175" t="s">
        <v>343</v>
      </c>
      <c r="B175" t="s">
        <v>344</v>
      </c>
      <c r="C175" t="s">
        <v>340</v>
      </c>
      <c r="D175" t="s">
        <v>274</v>
      </c>
      <c r="E175" t="s">
        <v>20</v>
      </c>
      <c r="F175">
        <v>2.2799999999999998</v>
      </c>
      <c r="G175">
        <v>0</v>
      </c>
      <c r="H175">
        <v>2.2799999999999998</v>
      </c>
      <c r="I175" s="15">
        <v>0</v>
      </c>
    </row>
    <row r="176" spans="1:9" x14ac:dyDescent="0.25">
      <c r="A176" t="s">
        <v>345</v>
      </c>
      <c r="B176" t="s">
        <v>346</v>
      </c>
      <c r="C176" t="s">
        <v>340</v>
      </c>
      <c r="D176" t="s">
        <v>274</v>
      </c>
      <c r="E176" t="s">
        <v>195</v>
      </c>
      <c r="F176">
        <v>56.01</v>
      </c>
      <c r="G176">
        <v>0</v>
      </c>
      <c r="H176">
        <v>56.01</v>
      </c>
      <c r="I176" s="15">
        <v>0</v>
      </c>
    </row>
    <row r="177" spans="1:9" x14ac:dyDescent="0.25">
      <c r="A177" t="s">
        <v>347</v>
      </c>
      <c r="F177">
        <v>68677.3</v>
      </c>
      <c r="G177">
        <v>31137.66</v>
      </c>
      <c r="H177">
        <v>37539.64</v>
      </c>
      <c r="I177" s="14">
        <v>0.45340000000000003</v>
      </c>
    </row>
    <row r="178" spans="1:9" x14ac:dyDescent="0.25">
      <c r="A178" t="s">
        <v>10</v>
      </c>
      <c r="F178">
        <v>2270.33</v>
      </c>
      <c r="G178">
        <v>0</v>
      </c>
      <c r="H178">
        <v>2270.33</v>
      </c>
      <c r="I178" s="15">
        <v>0</v>
      </c>
    </row>
    <row r="179" spans="1:9" x14ac:dyDescent="0.25">
      <c r="A179" t="s">
        <v>348</v>
      </c>
      <c r="B179" t="s">
        <v>349</v>
      </c>
      <c r="C179" t="s">
        <v>350</v>
      </c>
      <c r="D179" t="s">
        <v>15</v>
      </c>
      <c r="E179" t="s">
        <v>25</v>
      </c>
      <c r="F179">
        <v>2270.33</v>
      </c>
      <c r="G179">
        <v>0</v>
      </c>
      <c r="H179">
        <v>2270.33</v>
      </c>
      <c r="I179" s="15">
        <v>0</v>
      </c>
    </row>
    <row r="180" spans="1:9" x14ac:dyDescent="0.25">
      <c r="A180" t="s">
        <v>162</v>
      </c>
      <c r="F180">
        <v>2726.45</v>
      </c>
      <c r="G180">
        <v>199.19</v>
      </c>
      <c r="H180">
        <v>2527.25</v>
      </c>
      <c r="I180" s="14">
        <v>7.3099999999999998E-2</v>
      </c>
    </row>
    <row r="181" spans="1:9" x14ac:dyDescent="0.25">
      <c r="A181" t="s">
        <v>351</v>
      </c>
      <c r="F181">
        <v>894.05</v>
      </c>
      <c r="G181">
        <v>199.19</v>
      </c>
      <c r="H181">
        <v>694.85</v>
      </c>
      <c r="I181" s="14">
        <v>0.2228</v>
      </c>
    </row>
    <row r="182" spans="1:9" x14ac:dyDescent="0.25">
      <c r="A182" t="s">
        <v>352</v>
      </c>
      <c r="F182">
        <v>252.14</v>
      </c>
      <c r="G182">
        <v>29.12</v>
      </c>
      <c r="H182">
        <v>223.02</v>
      </c>
      <c r="I182" s="14">
        <v>0.11550000000000001</v>
      </c>
    </row>
    <row r="183" spans="1:9" x14ac:dyDescent="0.25">
      <c r="A183" t="s">
        <v>353</v>
      </c>
      <c r="B183" t="s">
        <v>354</v>
      </c>
      <c r="C183" t="s">
        <v>166</v>
      </c>
      <c r="D183" t="s">
        <v>355</v>
      </c>
      <c r="E183" t="s">
        <v>168</v>
      </c>
      <c r="F183">
        <v>62.16</v>
      </c>
      <c r="G183">
        <v>29.12</v>
      </c>
      <c r="H183">
        <v>33.04</v>
      </c>
      <c r="I183" s="14">
        <v>0.46850000000000003</v>
      </c>
    </row>
    <row r="184" spans="1:9" x14ac:dyDescent="0.25">
      <c r="A184" t="s">
        <v>356</v>
      </c>
      <c r="B184" t="s">
        <v>357</v>
      </c>
      <c r="C184" t="s">
        <v>166</v>
      </c>
      <c r="D184" t="s">
        <v>167</v>
      </c>
      <c r="E184" t="s">
        <v>168</v>
      </c>
      <c r="F184">
        <v>189.98</v>
      </c>
      <c r="G184">
        <v>0</v>
      </c>
      <c r="H184">
        <v>189.98</v>
      </c>
      <c r="I184" s="15">
        <v>0</v>
      </c>
    </row>
    <row r="185" spans="1:9" x14ac:dyDescent="0.25">
      <c r="A185" t="s">
        <v>358</v>
      </c>
      <c r="F185">
        <v>203.29</v>
      </c>
      <c r="G185">
        <v>56.11</v>
      </c>
      <c r="H185">
        <v>147.16999999999999</v>
      </c>
      <c r="I185" s="14">
        <v>0.27600000000000002</v>
      </c>
    </row>
    <row r="186" spans="1:9" x14ac:dyDescent="0.25">
      <c r="A186" t="s">
        <v>359</v>
      </c>
      <c r="B186" t="s">
        <v>354</v>
      </c>
      <c r="C186" t="s">
        <v>166</v>
      </c>
      <c r="D186" t="s">
        <v>355</v>
      </c>
      <c r="E186" t="s">
        <v>168</v>
      </c>
      <c r="F186">
        <v>62.16</v>
      </c>
      <c r="G186">
        <v>56.11</v>
      </c>
      <c r="H186">
        <v>6.04</v>
      </c>
      <c r="I186" s="14">
        <v>0.90280000000000005</v>
      </c>
    </row>
    <row r="187" spans="1:9" x14ac:dyDescent="0.25">
      <c r="A187" t="s">
        <v>360</v>
      </c>
      <c r="B187" t="s">
        <v>357</v>
      </c>
      <c r="C187" t="s">
        <v>166</v>
      </c>
      <c r="D187" t="s">
        <v>167</v>
      </c>
      <c r="E187" t="s">
        <v>168</v>
      </c>
      <c r="F187">
        <v>141.13</v>
      </c>
      <c r="G187">
        <v>0</v>
      </c>
      <c r="H187">
        <v>141.13</v>
      </c>
      <c r="I187" s="15">
        <v>0</v>
      </c>
    </row>
    <row r="188" spans="1:9" x14ac:dyDescent="0.25">
      <c r="A188" t="s">
        <v>361</v>
      </c>
      <c r="F188">
        <v>189.98</v>
      </c>
      <c r="G188">
        <v>0</v>
      </c>
      <c r="H188">
        <v>189.98</v>
      </c>
      <c r="I188" s="15">
        <v>0</v>
      </c>
    </row>
    <row r="189" spans="1:9" x14ac:dyDescent="0.25">
      <c r="A189" t="s">
        <v>362</v>
      </c>
      <c r="B189" t="s">
        <v>357</v>
      </c>
      <c r="C189" t="s">
        <v>166</v>
      </c>
      <c r="D189" t="s">
        <v>167</v>
      </c>
      <c r="E189" t="s">
        <v>168</v>
      </c>
      <c r="F189">
        <v>189.98</v>
      </c>
      <c r="G189">
        <v>0</v>
      </c>
      <c r="H189">
        <v>189.98</v>
      </c>
      <c r="I189" s="15">
        <v>0</v>
      </c>
    </row>
    <row r="190" spans="1:9" x14ac:dyDescent="0.25">
      <c r="A190" t="s">
        <v>363</v>
      </c>
      <c r="F190">
        <v>248.64</v>
      </c>
      <c r="G190">
        <v>113.96</v>
      </c>
      <c r="H190">
        <v>134.68</v>
      </c>
      <c r="I190" s="14">
        <v>0.45829999999999999</v>
      </c>
    </row>
    <row r="191" spans="1:9" x14ac:dyDescent="0.25">
      <c r="A191" t="s">
        <v>364</v>
      </c>
      <c r="B191" t="s">
        <v>354</v>
      </c>
      <c r="C191" t="s">
        <v>166</v>
      </c>
      <c r="D191" t="s">
        <v>355</v>
      </c>
      <c r="E191" t="s">
        <v>168</v>
      </c>
      <c r="F191">
        <v>248.64</v>
      </c>
      <c r="G191">
        <v>113.96</v>
      </c>
      <c r="H191">
        <v>134.68</v>
      </c>
      <c r="I191" s="14">
        <v>0.45829999999999999</v>
      </c>
    </row>
    <row r="192" spans="1:9" x14ac:dyDescent="0.25">
      <c r="A192" t="s">
        <v>365</v>
      </c>
      <c r="F192">
        <v>456.56</v>
      </c>
      <c r="G192">
        <v>0</v>
      </c>
      <c r="H192">
        <v>456.56</v>
      </c>
      <c r="I192" s="15">
        <v>0</v>
      </c>
    </row>
    <row r="193" spans="1:9" x14ac:dyDescent="0.25">
      <c r="A193" t="s">
        <v>366</v>
      </c>
      <c r="B193" t="s">
        <v>367</v>
      </c>
      <c r="C193" t="s">
        <v>166</v>
      </c>
      <c r="D193" t="s">
        <v>19</v>
      </c>
      <c r="E193" t="s">
        <v>168</v>
      </c>
      <c r="F193">
        <v>456.56</v>
      </c>
      <c r="G193">
        <v>0</v>
      </c>
      <c r="H193">
        <v>456.56</v>
      </c>
      <c r="I193" s="15">
        <v>0</v>
      </c>
    </row>
    <row r="194" spans="1:9" x14ac:dyDescent="0.25">
      <c r="A194" t="s">
        <v>368</v>
      </c>
      <c r="F194">
        <v>508.92</v>
      </c>
      <c r="G194">
        <v>0</v>
      </c>
      <c r="H194">
        <v>508.92</v>
      </c>
      <c r="I194" s="15">
        <v>0</v>
      </c>
    </row>
    <row r="195" spans="1:9" x14ac:dyDescent="0.25">
      <c r="A195" t="s">
        <v>369</v>
      </c>
      <c r="B195" t="s">
        <v>370</v>
      </c>
      <c r="C195" t="s">
        <v>166</v>
      </c>
      <c r="D195" t="s">
        <v>19</v>
      </c>
      <c r="E195" t="s">
        <v>168</v>
      </c>
      <c r="F195">
        <v>129.19999999999999</v>
      </c>
      <c r="G195">
        <v>0</v>
      </c>
      <c r="H195">
        <v>129.19999999999999</v>
      </c>
      <c r="I195" s="15">
        <v>0</v>
      </c>
    </row>
    <row r="196" spans="1:9" x14ac:dyDescent="0.25">
      <c r="A196" t="s">
        <v>371</v>
      </c>
      <c r="B196" t="s">
        <v>372</v>
      </c>
      <c r="C196" t="s">
        <v>166</v>
      </c>
      <c r="D196" t="s">
        <v>19</v>
      </c>
      <c r="E196" t="s">
        <v>168</v>
      </c>
      <c r="F196">
        <v>274.72000000000003</v>
      </c>
      <c r="G196">
        <v>0</v>
      </c>
      <c r="H196">
        <v>274.72000000000003</v>
      </c>
      <c r="I196" s="15">
        <v>0</v>
      </c>
    </row>
    <row r="197" spans="1:9" x14ac:dyDescent="0.25">
      <c r="A197" t="s">
        <v>373</v>
      </c>
      <c r="B197" t="s">
        <v>374</v>
      </c>
      <c r="C197" t="s">
        <v>166</v>
      </c>
      <c r="D197" t="s">
        <v>19</v>
      </c>
      <c r="E197" t="s">
        <v>168</v>
      </c>
      <c r="F197">
        <v>105</v>
      </c>
      <c r="G197">
        <v>0</v>
      </c>
      <c r="H197">
        <v>105</v>
      </c>
      <c r="I197" s="15">
        <v>0</v>
      </c>
    </row>
    <row r="198" spans="1:9" x14ac:dyDescent="0.25">
      <c r="A198" t="s">
        <v>375</v>
      </c>
      <c r="F198">
        <v>136.38999999999999</v>
      </c>
      <c r="G198">
        <v>0</v>
      </c>
      <c r="H198">
        <v>136.38999999999999</v>
      </c>
      <c r="I198" s="15">
        <v>0</v>
      </c>
    </row>
    <row r="199" spans="1:9" x14ac:dyDescent="0.25">
      <c r="A199" t="s">
        <v>376</v>
      </c>
      <c r="B199" t="s">
        <v>377</v>
      </c>
      <c r="C199" t="s">
        <v>166</v>
      </c>
      <c r="D199" t="s">
        <v>19</v>
      </c>
      <c r="E199" t="s">
        <v>168</v>
      </c>
      <c r="F199">
        <v>65.31</v>
      </c>
      <c r="G199">
        <v>0</v>
      </c>
      <c r="H199">
        <v>65.31</v>
      </c>
      <c r="I199" s="15">
        <v>0</v>
      </c>
    </row>
    <row r="200" spans="1:9" x14ac:dyDescent="0.25">
      <c r="A200" t="s">
        <v>378</v>
      </c>
      <c r="B200" t="s">
        <v>379</v>
      </c>
      <c r="C200" t="s">
        <v>166</v>
      </c>
      <c r="D200" t="s">
        <v>19</v>
      </c>
      <c r="E200" t="s">
        <v>195</v>
      </c>
      <c r="F200">
        <v>19.440000000000001</v>
      </c>
      <c r="G200">
        <v>0</v>
      </c>
      <c r="H200">
        <v>19.440000000000001</v>
      </c>
      <c r="I200" s="15">
        <v>0</v>
      </c>
    </row>
    <row r="201" spans="1:9" x14ac:dyDescent="0.25">
      <c r="A201" t="s">
        <v>380</v>
      </c>
      <c r="B201" t="s">
        <v>381</v>
      </c>
      <c r="C201" t="s">
        <v>166</v>
      </c>
      <c r="D201" t="s">
        <v>19</v>
      </c>
      <c r="E201" t="s">
        <v>195</v>
      </c>
      <c r="F201">
        <v>51.64</v>
      </c>
      <c r="G201">
        <v>0</v>
      </c>
      <c r="H201">
        <v>51.64</v>
      </c>
      <c r="I201" s="15">
        <v>0</v>
      </c>
    </row>
    <row r="202" spans="1:9" x14ac:dyDescent="0.25">
      <c r="A202" t="s">
        <v>382</v>
      </c>
      <c r="F202">
        <v>194.88</v>
      </c>
      <c r="G202">
        <v>0</v>
      </c>
      <c r="H202">
        <v>194.88</v>
      </c>
      <c r="I202" s="15">
        <v>0</v>
      </c>
    </row>
    <row r="203" spans="1:9" x14ac:dyDescent="0.25">
      <c r="A203" t="s">
        <v>383</v>
      </c>
      <c r="B203" t="s">
        <v>384</v>
      </c>
      <c r="C203" t="s">
        <v>166</v>
      </c>
      <c r="D203" t="s">
        <v>19</v>
      </c>
      <c r="E203" t="s">
        <v>168</v>
      </c>
      <c r="F203">
        <v>145.19</v>
      </c>
      <c r="G203">
        <v>0</v>
      </c>
      <c r="H203">
        <v>145.19</v>
      </c>
      <c r="I203" s="15">
        <v>0</v>
      </c>
    </row>
    <row r="204" spans="1:9" x14ac:dyDescent="0.25">
      <c r="A204" t="s">
        <v>385</v>
      </c>
      <c r="B204" t="s">
        <v>203</v>
      </c>
      <c r="C204" t="s">
        <v>166</v>
      </c>
      <c r="D204" t="s">
        <v>19</v>
      </c>
      <c r="E204" t="s">
        <v>168</v>
      </c>
      <c r="F204">
        <v>49.69</v>
      </c>
      <c r="G204">
        <v>0</v>
      </c>
      <c r="H204">
        <v>49.69</v>
      </c>
      <c r="I204" s="15">
        <v>0</v>
      </c>
    </row>
    <row r="205" spans="1:9" x14ac:dyDescent="0.25">
      <c r="A205" t="s">
        <v>221</v>
      </c>
      <c r="F205">
        <v>441.46</v>
      </c>
      <c r="G205">
        <v>0</v>
      </c>
      <c r="H205">
        <v>441.46</v>
      </c>
      <c r="I205" s="15">
        <v>0</v>
      </c>
    </row>
    <row r="206" spans="1:9" x14ac:dyDescent="0.25">
      <c r="A206" t="s">
        <v>386</v>
      </c>
      <c r="B206" t="s">
        <v>387</v>
      </c>
      <c r="C206" t="s">
        <v>166</v>
      </c>
      <c r="D206" t="s">
        <v>19</v>
      </c>
      <c r="E206" t="s">
        <v>25</v>
      </c>
      <c r="F206">
        <v>7.9</v>
      </c>
      <c r="G206">
        <v>0</v>
      </c>
      <c r="H206">
        <v>7.9</v>
      </c>
      <c r="I206" s="15">
        <v>0</v>
      </c>
    </row>
    <row r="207" spans="1:9" x14ac:dyDescent="0.25">
      <c r="A207" t="s">
        <v>388</v>
      </c>
      <c r="B207" t="s">
        <v>225</v>
      </c>
      <c r="C207" t="s">
        <v>166</v>
      </c>
      <c r="D207" t="s">
        <v>19</v>
      </c>
      <c r="E207" t="s">
        <v>25</v>
      </c>
      <c r="F207">
        <v>58.8</v>
      </c>
      <c r="G207">
        <v>0</v>
      </c>
      <c r="H207">
        <v>58.8</v>
      </c>
      <c r="I207" s="15">
        <v>0</v>
      </c>
    </row>
    <row r="208" spans="1:9" x14ac:dyDescent="0.25">
      <c r="A208" t="s">
        <v>389</v>
      </c>
      <c r="B208" t="s">
        <v>390</v>
      </c>
      <c r="C208" t="s">
        <v>166</v>
      </c>
      <c r="D208" t="s">
        <v>19</v>
      </c>
      <c r="E208" t="s">
        <v>20</v>
      </c>
      <c r="F208">
        <v>6.07</v>
      </c>
      <c r="G208">
        <v>0</v>
      </c>
      <c r="H208">
        <v>6.07</v>
      </c>
      <c r="I208" s="15">
        <v>0</v>
      </c>
    </row>
    <row r="209" spans="1:9" x14ac:dyDescent="0.25">
      <c r="A209" t="s">
        <v>391</v>
      </c>
      <c r="B209" t="s">
        <v>392</v>
      </c>
      <c r="C209" t="s">
        <v>166</v>
      </c>
      <c r="D209" t="s">
        <v>19</v>
      </c>
      <c r="E209" t="s">
        <v>168</v>
      </c>
      <c r="F209">
        <v>236.13</v>
      </c>
      <c r="G209">
        <v>0</v>
      </c>
      <c r="H209">
        <v>236.13</v>
      </c>
      <c r="I209" s="15">
        <v>0</v>
      </c>
    </row>
    <row r="210" spans="1:9" x14ac:dyDescent="0.25">
      <c r="A210" t="s">
        <v>393</v>
      </c>
      <c r="B210" t="s">
        <v>394</v>
      </c>
      <c r="C210" t="s">
        <v>166</v>
      </c>
      <c r="D210" t="s">
        <v>19</v>
      </c>
      <c r="E210" t="s">
        <v>16</v>
      </c>
      <c r="F210">
        <v>132.56</v>
      </c>
      <c r="G210">
        <v>0</v>
      </c>
      <c r="H210">
        <v>132.56</v>
      </c>
      <c r="I210" s="15">
        <v>0</v>
      </c>
    </row>
    <row r="211" spans="1:9" x14ac:dyDescent="0.25">
      <c r="A211" t="s">
        <v>230</v>
      </c>
      <c r="F211">
        <v>94.19</v>
      </c>
      <c r="G211">
        <v>0</v>
      </c>
      <c r="H211">
        <v>94.19</v>
      </c>
      <c r="I211" s="15">
        <v>0</v>
      </c>
    </row>
    <row r="212" spans="1:9" x14ac:dyDescent="0.25">
      <c r="A212" t="s">
        <v>395</v>
      </c>
      <c r="B212" t="s">
        <v>384</v>
      </c>
      <c r="C212" t="s">
        <v>166</v>
      </c>
      <c r="D212" t="s">
        <v>19</v>
      </c>
      <c r="E212" t="s">
        <v>168</v>
      </c>
      <c r="F212">
        <v>69.709999999999994</v>
      </c>
      <c r="G212">
        <v>0</v>
      </c>
      <c r="H212">
        <v>69.709999999999994</v>
      </c>
      <c r="I212" s="15">
        <v>0</v>
      </c>
    </row>
    <row r="213" spans="1:9" x14ac:dyDescent="0.25">
      <c r="A213" t="s">
        <v>396</v>
      </c>
      <c r="B213" t="s">
        <v>236</v>
      </c>
      <c r="C213" t="s">
        <v>166</v>
      </c>
      <c r="D213" t="s">
        <v>19</v>
      </c>
      <c r="E213" t="s">
        <v>168</v>
      </c>
      <c r="F213">
        <v>24.48</v>
      </c>
      <c r="G213">
        <v>0</v>
      </c>
      <c r="H213">
        <v>24.48</v>
      </c>
      <c r="I213" s="15">
        <v>0</v>
      </c>
    </row>
    <row r="214" spans="1:9" x14ac:dyDescent="0.25">
      <c r="A214" t="s">
        <v>239</v>
      </c>
      <c r="F214">
        <v>47056</v>
      </c>
      <c r="G214">
        <v>29972.22</v>
      </c>
      <c r="H214">
        <v>17083.78</v>
      </c>
      <c r="I214" s="14">
        <v>0.63690000000000002</v>
      </c>
    </row>
    <row r="215" spans="1:9" x14ac:dyDescent="0.25">
      <c r="A215" t="s">
        <v>397</v>
      </c>
      <c r="B215" t="s">
        <v>398</v>
      </c>
      <c r="C215" t="s">
        <v>242</v>
      </c>
      <c r="D215" t="s">
        <v>243</v>
      </c>
      <c r="E215" t="s">
        <v>20</v>
      </c>
      <c r="F215">
        <v>8029</v>
      </c>
      <c r="G215">
        <v>6139.82</v>
      </c>
      <c r="H215">
        <v>1889.18</v>
      </c>
      <c r="I215" s="14">
        <v>0.76470000000000005</v>
      </c>
    </row>
    <row r="216" spans="1:9" x14ac:dyDescent="0.25">
      <c r="A216" t="s">
        <v>399</v>
      </c>
      <c r="B216" t="s">
        <v>400</v>
      </c>
      <c r="C216" t="s">
        <v>242</v>
      </c>
      <c r="D216" t="s">
        <v>243</v>
      </c>
      <c r="E216" t="s">
        <v>20</v>
      </c>
      <c r="F216">
        <v>7422</v>
      </c>
      <c r="G216">
        <v>6073.22</v>
      </c>
      <c r="H216">
        <v>1348.78</v>
      </c>
      <c r="I216" s="14">
        <v>0.81830000000000003</v>
      </c>
    </row>
    <row r="217" spans="1:9" x14ac:dyDescent="0.25">
      <c r="A217" t="s">
        <v>401</v>
      </c>
      <c r="B217" t="s">
        <v>402</v>
      </c>
      <c r="C217" t="s">
        <v>242</v>
      </c>
      <c r="D217" t="s">
        <v>243</v>
      </c>
      <c r="E217" t="s">
        <v>20</v>
      </c>
      <c r="F217">
        <v>9109</v>
      </c>
      <c r="G217">
        <v>8887.69</v>
      </c>
      <c r="H217">
        <v>221.31</v>
      </c>
      <c r="I217" s="14">
        <v>0.97570000000000001</v>
      </c>
    </row>
    <row r="218" spans="1:9" x14ac:dyDescent="0.25">
      <c r="A218" t="s">
        <v>403</v>
      </c>
      <c r="B218" t="s">
        <v>404</v>
      </c>
      <c r="C218" t="s">
        <v>242</v>
      </c>
      <c r="D218" t="s">
        <v>243</v>
      </c>
      <c r="E218" t="s">
        <v>20</v>
      </c>
      <c r="F218">
        <v>9109</v>
      </c>
      <c r="G218">
        <v>8871.49</v>
      </c>
      <c r="H218">
        <v>237.51</v>
      </c>
      <c r="I218" s="14">
        <v>0.97389999999999999</v>
      </c>
    </row>
    <row r="219" spans="1:9" x14ac:dyDescent="0.25">
      <c r="A219" t="s">
        <v>405</v>
      </c>
      <c r="B219" t="s">
        <v>406</v>
      </c>
      <c r="C219" t="s">
        <v>242</v>
      </c>
      <c r="D219" t="s">
        <v>243</v>
      </c>
      <c r="E219" t="s">
        <v>20</v>
      </c>
      <c r="F219">
        <v>13387</v>
      </c>
      <c r="G219">
        <v>0</v>
      </c>
      <c r="H219">
        <v>13387</v>
      </c>
      <c r="I219" s="15">
        <v>0</v>
      </c>
    </row>
    <row r="220" spans="1:9" x14ac:dyDescent="0.25">
      <c r="A220" t="s">
        <v>407</v>
      </c>
      <c r="F220">
        <v>8151.28</v>
      </c>
      <c r="G220">
        <v>966.25</v>
      </c>
      <c r="H220">
        <v>7185.03</v>
      </c>
      <c r="I220" s="14">
        <v>0.11849999999999999</v>
      </c>
    </row>
    <row r="221" spans="1:9" x14ac:dyDescent="0.25">
      <c r="A221" t="s">
        <v>408</v>
      </c>
      <c r="B221" t="s">
        <v>280</v>
      </c>
      <c r="C221" t="s">
        <v>409</v>
      </c>
      <c r="D221" t="s">
        <v>410</v>
      </c>
      <c r="E221" t="s">
        <v>16</v>
      </c>
      <c r="F221">
        <v>7674.76</v>
      </c>
      <c r="G221">
        <v>966.25</v>
      </c>
      <c r="H221">
        <v>6708.51</v>
      </c>
      <c r="I221" s="14">
        <v>0.12590000000000001</v>
      </c>
    </row>
    <row r="222" spans="1:9" x14ac:dyDescent="0.25">
      <c r="A222" t="s">
        <v>411</v>
      </c>
      <c r="B222" t="s">
        <v>412</v>
      </c>
      <c r="C222" t="s">
        <v>409</v>
      </c>
      <c r="D222" t="s">
        <v>410</v>
      </c>
      <c r="E222" t="s">
        <v>244</v>
      </c>
      <c r="F222">
        <v>181.6</v>
      </c>
      <c r="G222">
        <v>0</v>
      </c>
      <c r="H222">
        <v>181.6</v>
      </c>
      <c r="I222" s="15">
        <v>0</v>
      </c>
    </row>
    <row r="223" spans="1:9" x14ac:dyDescent="0.25">
      <c r="A223" t="s">
        <v>413</v>
      </c>
      <c r="B223" t="s">
        <v>414</v>
      </c>
      <c r="C223" t="s">
        <v>409</v>
      </c>
      <c r="D223" t="s">
        <v>410</v>
      </c>
      <c r="E223" t="s">
        <v>244</v>
      </c>
      <c r="F223">
        <v>15</v>
      </c>
      <c r="G223">
        <v>0</v>
      </c>
      <c r="H223">
        <v>15</v>
      </c>
      <c r="I223" s="15">
        <v>0</v>
      </c>
    </row>
    <row r="224" spans="1:9" x14ac:dyDescent="0.25">
      <c r="A224" t="s">
        <v>415</v>
      </c>
      <c r="B224" t="s">
        <v>416</v>
      </c>
      <c r="C224" t="s">
        <v>409</v>
      </c>
      <c r="D224" t="s">
        <v>410</v>
      </c>
      <c r="E224" t="s">
        <v>244</v>
      </c>
      <c r="F224">
        <v>255.78</v>
      </c>
      <c r="G224">
        <v>0</v>
      </c>
      <c r="H224">
        <v>255.78</v>
      </c>
      <c r="I224" s="15">
        <v>0</v>
      </c>
    </row>
    <row r="225" spans="1:9" x14ac:dyDescent="0.25">
      <c r="A225" t="s">
        <v>417</v>
      </c>
      <c r="B225" t="s">
        <v>418</v>
      </c>
      <c r="C225" t="s">
        <v>409</v>
      </c>
      <c r="D225" t="s">
        <v>410</v>
      </c>
      <c r="E225" t="s">
        <v>244</v>
      </c>
      <c r="F225">
        <v>24.14</v>
      </c>
      <c r="G225">
        <v>0</v>
      </c>
      <c r="H225">
        <v>24.14</v>
      </c>
      <c r="I225" s="15">
        <v>0</v>
      </c>
    </row>
    <row r="226" spans="1:9" x14ac:dyDescent="0.25">
      <c r="A226" t="s">
        <v>309</v>
      </c>
      <c r="F226">
        <v>1924.97</v>
      </c>
      <c r="G226">
        <v>0</v>
      </c>
      <c r="H226">
        <v>1924.97</v>
      </c>
      <c r="I226" s="15">
        <v>0</v>
      </c>
    </row>
    <row r="227" spans="1:9" x14ac:dyDescent="0.25">
      <c r="A227" t="s">
        <v>419</v>
      </c>
      <c r="B227" t="s">
        <v>420</v>
      </c>
      <c r="C227" t="s">
        <v>312</v>
      </c>
      <c r="D227" t="s">
        <v>265</v>
      </c>
      <c r="E227" t="s">
        <v>195</v>
      </c>
      <c r="F227">
        <v>10.47</v>
      </c>
      <c r="G227">
        <v>0</v>
      </c>
      <c r="H227">
        <v>10.47</v>
      </c>
      <c r="I227" s="15">
        <v>0</v>
      </c>
    </row>
    <row r="228" spans="1:9" x14ac:dyDescent="0.25">
      <c r="A228" t="s">
        <v>421</v>
      </c>
      <c r="B228" t="s">
        <v>311</v>
      </c>
      <c r="C228" t="s">
        <v>312</v>
      </c>
      <c r="D228" t="s">
        <v>265</v>
      </c>
      <c r="E228" t="s">
        <v>195</v>
      </c>
      <c r="F228">
        <v>409.5</v>
      </c>
      <c r="G228">
        <v>0</v>
      </c>
      <c r="H228">
        <v>409.5</v>
      </c>
      <c r="I228" s="15">
        <v>0</v>
      </c>
    </row>
    <row r="229" spans="1:9" x14ac:dyDescent="0.25">
      <c r="A229" t="s">
        <v>422</v>
      </c>
      <c r="B229" t="s">
        <v>423</v>
      </c>
      <c r="C229" t="s">
        <v>312</v>
      </c>
      <c r="D229" t="s">
        <v>265</v>
      </c>
      <c r="E229" t="s">
        <v>16</v>
      </c>
      <c r="F229">
        <v>600</v>
      </c>
      <c r="G229">
        <v>0</v>
      </c>
      <c r="H229">
        <v>600</v>
      </c>
      <c r="I229" s="15">
        <v>0</v>
      </c>
    </row>
    <row r="230" spans="1:9" x14ac:dyDescent="0.25">
      <c r="A230" t="s">
        <v>424</v>
      </c>
      <c r="B230" t="s">
        <v>314</v>
      </c>
      <c r="C230" t="s">
        <v>312</v>
      </c>
      <c r="D230" t="s">
        <v>265</v>
      </c>
      <c r="E230" t="s">
        <v>16</v>
      </c>
      <c r="F230">
        <v>690</v>
      </c>
      <c r="G230">
        <v>0</v>
      </c>
      <c r="H230">
        <v>690</v>
      </c>
      <c r="I230" s="15">
        <v>0</v>
      </c>
    </row>
    <row r="231" spans="1:9" x14ac:dyDescent="0.25">
      <c r="A231" t="s">
        <v>425</v>
      </c>
      <c r="B231" t="s">
        <v>426</v>
      </c>
      <c r="C231" t="s">
        <v>312</v>
      </c>
      <c r="D231" t="s">
        <v>265</v>
      </c>
      <c r="E231" t="s">
        <v>195</v>
      </c>
      <c r="F231">
        <v>205</v>
      </c>
      <c r="G231">
        <v>0</v>
      </c>
      <c r="H231">
        <v>205</v>
      </c>
      <c r="I231" s="15">
        <v>0</v>
      </c>
    </row>
    <row r="232" spans="1:9" x14ac:dyDescent="0.25">
      <c r="A232" t="s">
        <v>427</v>
      </c>
      <c r="B232" t="s">
        <v>428</v>
      </c>
      <c r="C232" t="s">
        <v>312</v>
      </c>
      <c r="D232" t="s">
        <v>265</v>
      </c>
      <c r="E232" t="s">
        <v>195</v>
      </c>
      <c r="F232">
        <v>10</v>
      </c>
      <c r="G232">
        <v>0</v>
      </c>
      <c r="H232">
        <v>10</v>
      </c>
      <c r="I232" s="15">
        <v>0</v>
      </c>
    </row>
    <row r="233" spans="1:9" x14ac:dyDescent="0.25">
      <c r="A233" t="s">
        <v>429</v>
      </c>
      <c r="F233">
        <v>185.47</v>
      </c>
      <c r="G233">
        <v>0</v>
      </c>
      <c r="H233">
        <v>185.47</v>
      </c>
      <c r="I233" s="15">
        <v>0</v>
      </c>
    </row>
    <row r="234" spans="1:9" x14ac:dyDescent="0.25">
      <c r="A234" t="s">
        <v>430</v>
      </c>
      <c r="B234" t="s">
        <v>301</v>
      </c>
      <c r="C234" t="s">
        <v>431</v>
      </c>
      <c r="D234" t="s">
        <v>410</v>
      </c>
      <c r="E234" t="s">
        <v>244</v>
      </c>
      <c r="F234">
        <v>48.72</v>
      </c>
      <c r="G234">
        <v>0</v>
      </c>
      <c r="H234">
        <v>48.72</v>
      </c>
      <c r="I234" s="15">
        <v>0</v>
      </c>
    </row>
    <row r="235" spans="1:9" x14ac:dyDescent="0.25">
      <c r="A235" t="s">
        <v>432</v>
      </c>
      <c r="B235" t="s">
        <v>433</v>
      </c>
      <c r="C235" t="s">
        <v>431</v>
      </c>
      <c r="D235" t="s">
        <v>410</v>
      </c>
      <c r="E235" t="s">
        <v>16</v>
      </c>
      <c r="F235">
        <v>111.04</v>
      </c>
      <c r="G235">
        <v>0</v>
      </c>
      <c r="H235">
        <v>111.04</v>
      </c>
      <c r="I235" s="15">
        <v>0</v>
      </c>
    </row>
    <row r="236" spans="1:9" x14ac:dyDescent="0.25">
      <c r="A236" t="s">
        <v>434</v>
      </c>
      <c r="B236" t="s">
        <v>435</v>
      </c>
      <c r="C236" t="s">
        <v>431</v>
      </c>
      <c r="D236" t="s">
        <v>410</v>
      </c>
      <c r="E236" t="s">
        <v>16</v>
      </c>
      <c r="F236">
        <v>25.71</v>
      </c>
      <c r="G236">
        <v>0</v>
      </c>
      <c r="H236">
        <v>25.71</v>
      </c>
      <c r="I236" s="15">
        <v>0</v>
      </c>
    </row>
    <row r="237" spans="1:9" x14ac:dyDescent="0.25">
      <c r="A237" t="s">
        <v>436</v>
      </c>
      <c r="F237">
        <v>2058.46</v>
      </c>
      <c r="G237">
        <v>0</v>
      </c>
      <c r="H237">
        <v>2058.46</v>
      </c>
      <c r="I237" s="15">
        <v>0</v>
      </c>
    </row>
    <row r="238" spans="1:9" x14ac:dyDescent="0.25">
      <c r="A238" t="s">
        <v>437</v>
      </c>
      <c r="B238" t="s">
        <v>438</v>
      </c>
      <c r="C238" t="s">
        <v>439</v>
      </c>
      <c r="D238" t="s">
        <v>440</v>
      </c>
      <c r="E238" t="s">
        <v>16</v>
      </c>
      <c r="F238">
        <v>473.88</v>
      </c>
      <c r="G238">
        <v>0</v>
      </c>
      <c r="H238">
        <v>473.88</v>
      </c>
      <c r="I238" s="15">
        <v>0</v>
      </c>
    </row>
    <row r="239" spans="1:9" x14ac:dyDescent="0.25">
      <c r="A239" t="s">
        <v>441</v>
      </c>
      <c r="B239" t="s">
        <v>435</v>
      </c>
      <c r="C239" t="s">
        <v>439</v>
      </c>
      <c r="D239" t="s">
        <v>440</v>
      </c>
      <c r="E239" t="s">
        <v>16</v>
      </c>
      <c r="F239">
        <v>600.94000000000005</v>
      </c>
      <c r="G239">
        <v>0</v>
      </c>
      <c r="H239">
        <v>600.94000000000005</v>
      </c>
      <c r="I239" s="15">
        <v>0</v>
      </c>
    </row>
    <row r="240" spans="1:9" x14ac:dyDescent="0.25">
      <c r="A240" t="s">
        <v>442</v>
      </c>
      <c r="B240" t="s">
        <v>443</v>
      </c>
      <c r="C240" t="s">
        <v>439</v>
      </c>
      <c r="D240" t="s">
        <v>440</v>
      </c>
      <c r="E240" t="s">
        <v>195</v>
      </c>
      <c r="F240">
        <v>83.97</v>
      </c>
      <c r="G240">
        <v>0</v>
      </c>
      <c r="H240">
        <v>83.97</v>
      </c>
      <c r="I240" s="15">
        <v>0</v>
      </c>
    </row>
    <row r="241" spans="1:9" x14ac:dyDescent="0.25">
      <c r="A241" t="s">
        <v>444</v>
      </c>
      <c r="B241" t="s">
        <v>445</v>
      </c>
      <c r="C241" t="s">
        <v>439</v>
      </c>
      <c r="D241" t="s">
        <v>440</v>
      </c>
      <c r="E241" t="s">
        <v>195</v>
      </c>
      <c r="F241">
        <v>899.67</v>
      </c>
      <c r="G241">
        <v>0</v>
      </c>
      <c r="H241">
        <v>899.67</v>
      </c>
      <c r="I241" s="15">
        <v>0</v>
      </c>
    </row>
    <row r="242" spans="1:9" x14ac:dyDescent="0.25">
      <c r="A242" t="s">
        <v>446</v>
      </c>
      <c r="F242">
        <v>283.18</v>
      </c>
      <c r="G242">
        <v>0</v>
      </c>
      <c r="H242">
        <v>283.18</v>
      </c>
      <c r="I242" s="15">
        <v>0</v>
      </c>
    </row>
    <row r="243" spans="1:9" x14ac:dyDescent="0.25">
      <c r="A243" t="s">
        <v>447</v>
      </c>
      <c r="B243" t="s">
        <v>448</v>
      </c>
      <c r="C243" t="s">
        <v>449</v>
      </c>
      <c r="D243" t="s">
        <v>440</v>
      </c>
      <c r="E243" t="s">
        <v>16</v>
      </c>
      <c r="F243">
        <v>36.78</v>
      </c>
      <c r="G243">
        <v>0</v>
      </c>
      <c r="H243">
        <v>36.78</v>
      </c>
      <c r="I243" s="15">
        <v>0</v>
      </c>
    </row>
    <row r="244" spans="1:9" x14ac:dyDescent="0.25">
      <c r="A244" t="s">
        <v>450</v>
      </c>
      <c r="B244" t="s">
        <v>435</v>
      </c>
      <c r="C244" t="s">
        <v>449</v>
      </c>
      <c r="D244" t="s">
        <v>440</v>
      </c>
      <c r="E244" t="s">
        <v>16</v>
      </c>
      <c r="F244">
        <v>12.5</v>
      </c>
      <c r="G244">
        <v>0</v>
      </c>
      <c r="H244">
        <v>12.5</v>
      </c>
      <c r="I244" s="15">
        <v>0</v>
      </c>
    </row>
    <row r="245" spans="1:9" x14ac:dyDescent="0.25">
      <c r="A245" t="s">
        <v>451</v>
      </c>
      <c r="B245" t="s">
        <v>452</v>
      </c>
      <c r="C245" t="s">
        <v>449</v>
      </c>
      <c r="D245" t="s">
        <v>440</v>
      </c>
      <c r="E245" t="s">
        <v>195</v>
      </c>
      <c r="F245">
        <v>45.3</v>
      </c>
      <c r="G245">
        <v>0</v>
      </c>
      <c r="H245">
        <v>45.3</v>
      </c>
      <c r="I245" s="15">
        <v>0</v>
      </c>
    </row>
    <row r="246" spans="1:9" x14ac:dyDescent="0.25">
      <c r="A246" t="s">
        <v>453</v>
      </c>
      <c r="B246" t="s">
        <v>454</v>
      </c>
      <c r="C246" t="s">
        <v>449</v>
      </c>
      <c r="D246" t="s">
        <v>440</v>
      </c>
      <c r="E246" t="s">
        <v>195</v>
      </c>
      <c r="F246">
        <v>188.6</v>
      </c>
      <c r="G246">
        <v>0</v>
      </c>
      <c r="H246">
        <v>188.6</v>
      </c>
      <c r="I246" s="15">
        <v>0</v>
      </c>
    </row>
    <row r="247" spans="1:9" x14ac:dyDescent="0.25">
      <c r="A247" t="s">
        <v>455</v>
      </c>
      <c r="F247">
        <v>4007.83</v>
      </c>
      <c r="G247">
        <v>0</v>
      </c>
      <c r="H247">
        <v>4007.83</v>
      </c>
      <c r="I247" s="15">
        <v>0</v>
      </c>
    </row>
    <row r="248" spans="1:9" x14ac:dyDescent="0.25">
      <c r="A248" t="s">
        <v>456</v>
      </c>
      <c r="B248" t="s">
        <v>438</v>
      </c>
      <c r="C248" t="s">
        <v>457</v>
      </c>
      <c r="D248" t="s">
        <v>440</v>
      </c>
      <c r="E248" t="s">
        <v>16</v>
      </c>
      <c r="F248">
        <v>735.64</v>
      </c>
      <c r="G248">
        <v>0</v>
      </c>
      <c r="H248">
        <v>735.64</v>
      </c>
      <c r="I248" s="15">
        <v>0</v>
      </c>
    </row>
    <row r="249" spans="1:9" x14ac:dyDescent="0.25">
      <c r="A249" t="s">
        <v>458</v>
      </c>
      <c r="B249" t="s">
        <v>435</v>
      </c>
      <c r="C249" t="s">
        <v>457</v>
      </c>
      <c r="D249" t="s">
        <v>440</v>
      </c>
      <c r="E249" t="s">
        <v>16</v>
      </c>
      <c r="F249">
        <v>1033.07</v>
      </c>
      <c r="G249">
        <v>0</v>
      </c>
      <c r="H249">
        <v>1033.07</v>
      </c>
      <c r="I249" s="15">
        <v>0</v>
      </c>
    </row>
    <row r="250" spans="1:9" x14ac:dyDescent="0.25">
      <c r="A250" t="s">
        <v>459</v>
      </c>
      <c r="B250" t="s">
        <v>460</v>
      </c>
      <c r="C250" t="s">
        <v>457</v>
      </c>
      <c r="D250" t="s">
        <v>440</v>
      </c>
      <c r="E250" t="s">
        <v>195</v>
      </c>
      <c r="F250">
        <v>608.52</v>
      </c>
      <c r="G250">
        <v>0</v>
      </c>
      <c r="H250">
        <v>608.52</v>
      </c>
      <c r="I250" s="15">
        <v>0</v>
      </c>
    </row>
    <row r="251" spans="1:9" x14ac:dyDescent="0.25">
      <c r="A251" t="s">
        <v>461</v>
      </c>
      <c r="B251" t="s">
        <v>462</v>
      </c>
      <c r="C251" t="s">
        <v>457</v>
      </c>
      <c r="D251" t="s">
        <v>440</v>
      </c>
      <c r="E251" t="s">
        <v>195</v>
      </c>
      <c r="F251">
        <v>1376.6</v>
      </c>
      <c r="G251">
        <v>0</v>
      </c>
      <c r="H251">
        <v>1376.6</v>
      </c>
      <c r="I251" s="15">
        <v>0</v>
      </c>
    </row>
    <row r="252" spans="1:9" x14ac:dyDescent="0.25">
      <c r="A252" t="s">
        <v>463</v>
      </c>
      <c r="B252" t="s">
        <v>464</v>
      </c>
      <c r="C252" t="s">
        <v>457</v>
      </c>
      <c r="D252" t="s">
        <v>440</v>
      </c>
      <c r="E252" t="s">
        <v>195</v>
      </c>
      <c r="F252">
        <v>254</v>
      </c>
      <c r="G252">
        <v>0</v>
      </c>
      <c r="H252">
        <v>254</v>
      </c>
      <c r="I252" s="15">
        <v>0</v>
      </c>
    </row>
    <row r="253" spans="1:9" x14ac:dyDescent="0.25">
      <c r="A253" t="s">
        <v>465</v>
      </c>
      <c r="F253">
        <v>13.33</v>
      </c>
      <c r="G253">
        <v>0</v>
      </c>
      <c r="H253">
        <v>13.33</v>
      </c>
      <c r="I253" s="15">
        <v>0</v>
      </c>
    </row>
    <row r="254" spans="1:9" x14ac:dyDescent="0.25">
      <c r="A254" t="s">
        <v>466</v>
      </c>
      <c r="B254" t="s">
        <v>467</v>
      </c>
      <c r="C254" t="s">
        <v>468</v>
      </c>
      <c r="D254" t="s">
        <v>410</v>
      </c>
      <c r="E254" t="s">
        <v>244</v>
      </c>
      <c r="F254">
        <v>3.33</v>
      </c>
      <c r="G254">
        <v>0</v>
      </c>
      <c r="H254">
        <v>3.33</v>
      </c>
      <c r="I254" s="15">
        <v>0</v>
      </c>
    </row>
    <row r="255" spans="1:9" x14ac:dyDescent="0.25">
      <c r="A255" t="s">
        <v>469</v>
      </c>
      <c r="B255" t="s">
        <v>435</v>
      </c>
      <c r="C255" t="s">
        <v>468</v>
      </c>
      <c r="D255" t="s">
        <v>410</v>
      </c>
      <c r="E255" t="s">
        <v>16</v>
      </c>
      <c r="F255">
        <v>10</v>
      </c>
      <c r="G255">
        <v>0</v>
      </c>
      <c r="H255">
        <v>10</v>
      </c>
      <c r="I255" s="15">
        <v>0</v>
      </c>
    </row>
    <row r="256" spans="1:9" x14ac:dyDescent="0.25">
      <c r="A256" t="s">
        <v>470</v>
      </c>
      <c r="F256">
        <v>31646.77</v>
      </c>
      <c r="G256">
        <v>81.99</v>
      </c>
      <c r="H256">
        <v>31564.78</v>
      </c>
      <c r="I256" s="14">
        <v>2.5999999999999999E-3</v>
      </c>
    </row>
    <row r="257" spans="1:9" x14ac:dyDescent="0.25">
      <c r="A257" t="s">
        <v>471</v>
      </c>
      <c r="F257">
        <v>30859.439999999999</v>
      </c>
      <c r="G257">
        <v>0</v>
      </c>
      <c r="H257">
        <v>30859.439999999999</v>
      </c>
      <c r="I257" s="15">
        <v>0</v>
      </c>
    </row>
    <row r="258" spans="1:9" x14ac:dyDescent="0.25">
      <c r="A258" t="s">
        <v>472</v>
      </c>
      <c r="F258">
        <v>4266.63</v>
      </c>
      <c r="G258">
        <v>0</v>
      </c>
      <c r="H258">
        <v>4266.63</v>
      </c>
      <c r="I258" s="15">
        <v>0</v>
      </c>
    </row>
    <row r="259" spans="1:9" x14ac:dyDescent="0.25">
      <c r="A259" t="s">
        <v>473</v>
      </c>
      <c r="F259">
        <v>1540.54</v>
      </c>
      <c r="G259">
        <v>0</v>
      </c>
      <c r="H259">
        <v>1540.54</v>
      </c>
      <c r="I259" s="15">
        <v>0</v>
      </c>
    </row>
    <row r="260" spans="1:9" x14ac:dyDescent="0.25">
      <c r="A260" t="s">
        <v>474</v>
      </c>
      <c r="B260" t="s">
        <v>475</v>
      </c>
      <c r="C260" t="s">
        <v>476</v>
      </c>
      <c r="D260" t="s">
        <v>15</v>
      </c>
      <c r="E260" t="s">
        <v>16</v>
      </c>
      <c r="F260">
        <v>240.77</v>
      </c>
      <c r="G260">
        <v>0</v>
      </c>
      <c r="H260">
        <v>240.77</v>
      </c>
      <c r="I260" s="15">
        <v>0</v>
      </c>
    </row>
    <row r="261" spans="1:9" x14ac:dyDescent="0.25">
      <c r="A261" t="s">
        <v>477</v>
      </c>
      <c r="B261" t="s">
        <v>478</v>
      </c>
      <c r="C261" t="s">
        <v>476</v>
      </c>
      <c r="D261" t="s">
        <v>15</v>
      </c>
      <c r="E261" t="s">
        <v>16</v>
      </c>
      <c r="F261">
        <v>837.72</v>
      </c>
      <c r="G261">
        <v>0</v>
      </c>
      <c r="H261">
        <v>837.72</v>
      </c>
      <c r="I261" s="15">
        <v>0</v>
      </c>
    </row>
    <row r="262" spans="1:9" x14ac:dyDescent="0.25">
      <c r="A262" t="s">
        <v>479</v>
      </c>
      <c r="B262" t="s">
        <v>480</v>
      </c>
      <c r="C262" t="s">
        <v>476</v>
      </c>
      <c r="D262" t="s">
        <v>15</v>
      </c>
      <c r="E262" t="s">
        <v>16</v>
      </c>
      <c r="F262">
        <v>186.14</v>
      </c>
      <c r="G262">
        <v>0</v>
      </c>
      <c r="H262">
        <v>186.14</v>
      </c>
      <c r="I262" s="15">
        <v>0</v>
      </c>
    </row>
    <row r="263" spans="1:9" x14ac:dyDescent="0.25">
      <c r="A263" t="s">
        <v>481</v>
      </c>
      <c r="B263" t="s">
        <v>482</v>
      </c>
      <c r="C263" t="s">
        <v>476</v>
      </c>
      <c r="D263" t="s">
        <v>15</v>
      </c>
      <c r="E263" t="s">
        <v>195</v>
      </c>
      <c r="F263">
        <v>266.85000000000002</v>
      </c>
      <c r="G263">
        <v>0</v>
      </c>
      <c r="H263">
        <v>266.85000000000002</v>
      </c>
      <c r="I263" s="15">
        <v>0</v>
      </c>
    </row>
    <row r="264" spans="1:9" x14ac:dyDescent="0.25">
      <c r="A264" t="s">
        <v>483</v>
      </c>
      <c r="B264" t="s">
        <v>484</v>
      </c>
      <c r="C264" t="s">
        <v>476</v>
      </c>
      <c r="D264" t="s">
        <v>15</v>
      </c>
      <c r="E264" t="s">
        <v>25</v>
      </c>
      <c r="F264">
        <v>0</v>
      </c>
      <c r="G264">
        <v>0</v>
      </c>
      <c r="H264">
        <v>0</v>
      </c>
      <c r="I264" s="15">
        <v>0</v>
      </c>
    </row>
    <row r="265" spans="1:9" x14ac:dyDescent="0.25">
      <c r="A265" t="s">
        <v>485</v>
      </c>
      <c r="B265" t="s">
        <v>486</v>
      </c>
      <c r="C265" t="s">
        <v>476</v>
      </c>
      <c r="D265" t="s">
        <v>15</v>
      </c>
      <c r="E265" t="s">
        <v>25</v>
      </c>
      <c r="F265">
        <v>9.06</v>
      </c>
      <c r="G265">
        <v>0</v>
      </c>
      <c r="H265">
        <v>9.06</v>
      </c>
      <c r="I265" s="15">
        <v>0</v>
      </c>
    </row>
    <row r="266" spans="1:9" x14ac:dyDescent="0.25">
      <c r="A266" t="s">
        <v>487</v>
      </c>
      <c r="F266">
        <v>37.08</v>
      </c>
      <c r="G266">
        <v>0</v>
      </c>
      <c r="H266">
        <v>37.08</v>
      </c>
      <c r="I266" s="15">
        <v>0</v>
      </c>
    </row>
    <row r="267" spans="1:9" x14ac:dyDescent="0.25">
      <c r="A267" t="s">
        <v>488</v>
      </c>
      <c r="B267" t="s">
        <v>489</v>
      </c>
      <c r="C267" t="s">
        <v>476</v>
      </c>
      <c r="D267" t="s">
        <v>15</v>
      </c>
      <c r="E267" t="s">
        <v>25</v>
      </c>
      <c r="F267">
        <v>5.0999999999999996</v>
      </c>
      <c r="G267">
        <v>0</v>
      </c>
      <c r="H267">
        <v>5.0999999999999996</v>
      </c>
      <c r="I267" s="15">
        <v>0</v>
      </c>
    </row>
    <row r="268" spans="1:9" x14ac:dyDescent="0.25">
      <c r="A268" t="s">
        <v>490</v>
      </c>
      <c r="B268" t="s">
        <v>491</v>
      </c>
      <c r="C268" t="s">
        <v>476</v>
      </c>
      <c r="D268" t="s">
        <v>15</v>
      </c>
      <c r="E268" t="s">
        <v>168</v>
      </c>
      <c r="F268">
        <v>19.670000000000002</v>
      </c>
      <c r="G268">
        <v>0</v>
      </c>
      <c r="H268">
        <v>19.670000000000002</v>
      </c>
      <c r="I268" s="15">
        <v>0</v>
      </c>
    </row>
    <row r="269" spans="1:9" x14ac:dyDescent="0.25">
      <c r="A269" t="s">
        <v>492</v>
      </c>
      <c r="B269" t="s">
        <v>493</v>
      </c>
      <c r="C269" t="s">
        <v>476</v>
      </c>
      <c r="D269" t="s">
        <v>15</v>
      </c>
      <c r="E269" t="s">
        <v>25</v>
      </c>
      <c r="F269">
        <v>0</v>
      </c>
      <c r="G269">
        <v>0</v>
      </c>
      <c r="H269">
        <v>0</v>
      </c>
      <c r="I269" s="15">
        <v>0</v>
      </c>
    </row>
    <row r="270" spans="1:9" x14ac:dyDescent="0.25">
      <c r="A270" t="s">
        <v>494</v>
      </c>
      <c r="B270" t="s">
        <v>495</v>
      </c>
      <c r="C270" t="s">
        <v>476</v>
      </c>
      <c r="D270" t="s">
        <v>15</v>
      </c>
      <c r="E270" t="s">
        <v>25</v>
      </c>
      <c r="F270">
        <v>0</v>
      </c>
      <c r="G270">
        <v>0</v>
      </c>
      <c r="H270">
        <v>0</v>
      </c>
      <c r="I270" s="15">
        <v>0</v>
      </c>
    </row>
    <row r="271" spans="1:9" x14ac:dyDescent="0.25">
      <c r="A271" t="s">
        <v>496</v>
      </c>
      <c r="B271" t="s">
        <v>497</v>
      </c>
      <c r="C271" t="s">
        <v>476</v>
      </c>
      <c r="D271" t="s">
        <v>15</v>
      </c>
      <c r="E271" t="s">
        <v>168</v>
      </c>
      <c r="F271">
        <v>12.31</v>
      </c>
      <c r="G271">
        <v>0</v>
      </c>
      <c r="H271">
        <v>12.31</v>
      </c>
      <c r="I271" s="15">
        <v>0</v>
      </c>
    </row>
    <row r="272" spans="1:9" x14ac:dyDescent="0.25">
      <c r="A272" t="s">
        <v>498</v>
      </c>
      <c r="B272" t="s">
        <v>499</v>
      </c>
      <c r="C272" t="s">
        <v>476</v>
      </c>
      <c r="D272" t="s">
        <v>15</v>
      </c>
      <c r="E272" t="s">
        <v>168</v>
      </c>
      <c r="F272">
        <v>0</v>
      </c>
      <c r="G272">
        <v>0</v>
      </c>
      <c r="H272">
        <v>0</v>
      </c>
      <c r="I272" s="15">
        <v>0</v>
      </c>
    </row>
    <row r="273" spans="1:9" x14ac:dyDescent="0.25">
      <c r="A273" t="s">
        <v>500</v>
      </c>
      <c r="F273">
        <v>117.09</v>
      </c>
      <c r="G273">
        <v>0</v>
      </c>
      <c r="H273">
        <v>117.09</v>
      </c>
      <c r="I273" s="15">
        <v>0</v>
      </c>
    </row>
    <row r="274" spans="1:9" x14ac:dyDescent="0.25">
      <c r="A274" t="s">
        <v>501</v>
      </c>
      <c r="B274" t="s">
        <v>489</v>
      </c>
      <c r="C274" t="s">
        <v>476</v>
      </c>
      <c r="D274" t="s">
        <v>15</v>
      </c>
      <c r="E274" t="s">
        <v>25</v>
      </c>
      <c r="F274">
        <v>84.51</v>
      </c>
      <c r="G274">
        <v>0</v>
      </c>
      <c r="H274">
        <v>84.51</v>
      </c>
      <c r="I274" s="15">
        <v>0</v>
      </c>
    </row>
    <row r="275" spans="1:9" x14ac:dyDescent="0.25">
      <c r="A275" t="s">
        <v>502</v>
      </c>
      <c r="B275" t="s">
        <v>493</v>
      </c>
      <c r="C275" t="s">
        <v>476</v>
      </c>
      <c r="D275" t="s">
        <v>15</v>
      </c>
      <c r="E275" t="s">
        <v>25</v>
      </c>
      <c r="F275">
        <v>0</v>
      </c>
      <c r="G275">
        <v>0</v>
      </c>
      <c r="H275">
        <v>0</v>
      </c>
      <c r="I275" s="15">
        <v>0</v>
      </c>
    </row>
    <row r="276" spans="1:9" x14ac:dyDescent="0.25">
      <c r="A276" t="s">
        <v>503</v>
      </c>
      <c r="B276" t="s">
        <v>497</v>
      </c>
      <c r="C276" t="s">
        <v>476</v>
      </c>
      <c r="D276" t="s">
        <v>15</v>
      </c>
      <c r="E276" t="s">
        <v>168</v>
      </c>
      <c r="F276">
        <v>32.58</v>
      </c>
      <c r="G276">
        <v>0</v>
      </c>
      <c r="H276">
        <v>32.58</v>
      </c>
      <c r="I276" s="15">
        <v>0</v>
      </c>
    </row>
    <row r="277" spans="1:9" x14ac:dyDescent="0.25">
      <c r="A277" t="s">
        <v>504</v>
      </c>
      <c r="B277" t="s">
        <v>499</v>
      </c>
      <c r="C277" t="s">
        <v>476</v>
      </c>
      <c r="D277" t="s">
        <v>15</v>
      </c>
      <c r="E277" t="s">
        <v>168</v>
      </c>
      <c r="F277">
        <v>0</v>
      </c>
      <c r="G277">
        <v>0</v>
      </c>
      <c r="H277">
        <v>0</v>
      </c>
      <c r="I277" s="15">
        <v>0</v>
      </c>
    </row>
    <row r="278" spans="1:9" x14ac:dyDescent="0.25">
      <c r="A278" t="s">
        <v>505</v>
      </c>
      <c r="F278">
        <v>551.71</v>
      </c>
      <c r="G278">
        <v>0</v>
      </c>
      <c r="H278">
        <v>551.71</v>
      </c>
      <c r="I278" s="15">
        <v>0</v>
      </c>
    </row>
    <row r="279" spans="1:9" x14ac:dyDescent="0.25">
      <c r="A279" t="s">
        <v>506</v>
      </c>
      <c r="B279" t="s">
        <v>507</v>
      </c>
      <c r="C279" t="s">
        <v>476</v>
      </c>
      <c r="D279" t="s">
        <v>15</v>
      </c>
      <c r="E279" t="s">
        <v>508</v>
      </c>
      <c r="F279">
        <v>3.19</v>
      </c>
      <c r="G279">
        <v>0</v>
      </c>
      <c r="H279">
        <v>3.19</v>
      </c>
      <c r="I279" s="15">
        <v>0</v>
      </c>
    </row>
    <row r="280" spans="1:9" x14ac:dyDescent="0.25">
      <c r="A280" t="s">
        <v>509</v>
      </c>
      <c r="B280" t="s">
        <v>510</v>
      </c>
      <c r="C280" t="s">
        <v>476</v>
      </c>
      <c r="D280" t="s">
        <v>15</v>
      </c>
      <c r="E280" t="s">
        <v>508</v>
      </c>
      <c r="F280">
        <v>23.28</v>
      </c>
      <c r="G280">
        <v>0</v>
      </c>
      <c r="H280">
        <v>23.28</v>
      </c>
      <c r="I280" s="15">
        <v>0</v>
      </c>
    </row>
    <row r="281" spans="1:9" x14ac:dyDescent="0.25">
      <c r="A281" t="s">
        <v>511</v>
      </c>
      <c r="B281" t="s">
        <v>512</v>
      </c>
      <c r="C281" t="s">
        <v>476</v>
      </c>
      <c r="D281" t="s">
        <v>15</v>
      </c>
      <c r="E281" t="s">
        <v>25</v>
      </c>
      <c r="F281">
        <v>27.43</v>
      </c>
      <c r="G281">
        <v>0</v>
      </c>
      <c r="H281">
        <v>27.43</v>
      </c>
      <c r="I281" s="15">
        <v>0</v>
      </c>
    </row>
    <row r="282" spans="1:9" x14ac:dyDescent="0.25">
      <c r="A282" t="s">
        <v>513</v>
      </c>
      <c r="B282" t="s">
        <v>514</v>
      </c>
      <c r="C282" t="s">
        <v>476</v>
      </c>
      <c r="D282" t="s">
        <v>15</v>
      </c>
      <c r="E282" t="s">
        <v>508</v>
      </c>
      <c r="F282">
        <v>9.68</v>
      </c>
      <c r="G282">
        <v>0</v>
      </c>
      <c r="H282">
        <v>9.68</v>
      </c>
      <c r="I282" s="15">
        <v>0</v>
      </c>
    </row>
    <row r="283" spans="1:9" x14ac:dyDescent="0.25">
      <c r="A283" t="s">
        <v>515</v>
      </c>
      <c r="B283" t="s">
        <v>516</v>
      </c>
      <c r="C283" t="s">
        <v>476</v>
      </c>
      <c r="D283" t="s">
        <v>15</v>
      </c>
      <c r="E283" t="s">
        <v>244</v>
      </c>
      <c r="F283">
        <v>275.64</v>
      </c>
      <c r="G283">
        <v>0</v>
      </c>
      <c r="H283">
        <v>275.64</v>
      </c>
      <c r="I283" s="15">
        <v>0</v>
      </c>
    </row>
    <row r="284" spans="1:9" x14ac:dyDescent="0.25">
      <c r="A284" t="s">
        <v>517</v>
      </c>
      <c r="B284" t="s">
        <v>518</v>
      </c>
      <c r="C284" t="s">
        <v>476</v>
      </c>
      <c r="D284" t="s">
        <v>15</v>
      </c>
      <c r="E284" t="s">
        <v>25</v>
      </c>
      <c r="F284">
        <v>41.15</v>
      </c>
      <c r="G284">
        <v>0</v>
      </c>
      <c r="H284">
        <v>41.15</v>
      </c>
      <c r="I284" s="15">
        <v>0</v>
      </c>
    </row>
    <row r="285" spans="1:9" x14ac:dyDescent="0.25">
      <c r="A285" t="s">
        <v>519</v>
      </c>
      <c r="B285" t="s">
        <v>520</v>
      </c>
      <c r="C285" t="s">
        <v>476</v>
      </c>
      <c r="D285" t="s">
        <v>15</v>
      </c>
      <c r="E285" t="s">
        <v>244</v>
      </c>
      <c r="F285">
        <v>92.54</v>
      </c>
      <c r="G285">
        <v>0</v>
      </c>
      <c r="H285">
        <v>92.54</v>
      </c>
      <c r="I285" s="15">
        <v>0</v>
      </c>
    </row>
    <row r="286" spans="1:9" x14ac:dyDescent="0.25">
      <c r="A286" t="s">
        <v>521</v>
      </c>
      <c r="B286" t="s">
        <v>522</v>
      </c>
      <c r="C286" t="s">
        <v>476</v>
      </c>
      <c r="D286" t="s">
        <v>15</v>
      </c>
      <c r="E286" t="s">
        <v>195</v>
      </c>
      <c r="F286">
        <v>78.8</v>
      </c>
      <c r="G286">
        <v>0</v>
      </c>
      <c r="H286">
        <v>78.8</v>
      </c>
      <c r="I286" s="15">
        <v>0</v>
      </c>
    </row>
    <row r="287" spans="1:9" x14ac:dyDescent="0.25">
      <c r="A287" t="s">
        <v>523</v>
      </c>
      <c r="F287">
        <v>1655.91</v>
      </c>
      <c r="G287">
        <v>0</v>
      </c>
      <c r="H287">
        <v>1655.91</v>
      </c>
      <c r="I287" s="15">
        <v>0</v>
      </c>
    </row>
    <row r="288" spans="1:9" x14ac:dyDescent="0.25">
      <c r="A288" t="s">
        <v>524</v>
      </c>
      <c r="B288" t="s">
        <v>525</v>
      </c>
      <c r="C288" t="s">
        <v>476</v>
      </c>
      <c r="D288" t="s">
        <v>15</v>
      </c>
      <c r="E288" t="s">
        <v>16</v>
      </c>
      <c r="F288">
        <v>1504</v>
      </c>
      <c r="G288">
        <v>0</v>
      </c>
      <c r="H288">
        <v>1504</v>
      </c>
      <c r="I288" s="15">
        <v>0</v>
      </c>
    </row>
    <row r="289" spans="1:9" x14ac:dyDescent="0.25">
      <c r="A289" t="s">
        <v>526</v>
      </c>
      <c r="B289" t="s">
        <v>489</v>
      </c>
      <c r="C289" t="s">
        <v>476</v>
      </c>
      <c r="D289" t="s">
        <v>15</v>
      </c>
      <c r="E289" t="s">
        <v>25</v>
      </c>
      <c r="F289">
        <v>18.45</v>
      </c>
      <c r="G289">
        <v>0</v>
      </c>
      <c r="H289">
        <v>18.45</v>
      </c>
      <c r="I289" s="15">
        <v>0</v>
      </c>
    </row>
    <row r="290" spans="1:9" x14ac:dyDescent="0.25">
      <c r="A290" t="s">
        <v>527</v>
      </c>
      <c r="B290" t="s">
        <v>528</v>
      </c>
      <c r="C290" t="s">
        <v>476</v>
      </c>
      <c r="D290" t="s">
        <v>15</v>
      </c>
      <c r="E290" t="s">
        <v>16</v>
      </c>
      <c r="F290">
        <v>1.9</v>
      </c>
      <c r="G290">
        <v>0</v>
      </c>
      <c r="H290">
        <v>1.9</v>
      </c>
      <c r="I290" s="15">
        <v>0</v>
      </c>
    </row>
    <row r="291" spans="1:9" x14ac:dyDescent="0.25">
      <c r="A291" t="s">
        <v>529</v>
      </c>
      <c r="B291" t="s">
        <v>530</v>
      </c>
      <c r="C291" t="s">
        <v>476</v>
      </c>
      <c r="D291" t="s">
        <v>15</v>
      </c>
      <c r="E291" t="s">
        <v>16</v>
      </c>
      <c r="F291">
        <v>119.04</v>
      </c>
      <c r="G291">
        <v>0</v>
      </c>
      <c r="H291">
        <v>119.04</v>
      </c>
      <c r="I291" s="15">
        <v>0</v>
      </c>
    </row>
    <row r="292" spans="1:9" x14ac:dyDescent="0.25">
      <c r="A292" t="s">
        <v>531</v>
      </c>
      <c r="B292" t="s">
        <v>532</v>
      </c>
      <c r="C292" t="s">
        <v>476</v>
      </c>
      <c r="D292" t="s">
        <v>15</v>
      </c>
      <c r="E292" t="s">
        <v>195</v>
      </c>
      <c r="F292">
        <v>12.52</v>
      </c>
      <c r="G292">
        <v>0</v>
      </c>
      <c r="H292">
        <v>12.52</v>
      </c>
      <c r="I292" s="15">
        <v>0</v>
      </c>
    </row>
    <row r="293" spans="1:9" x14ac:dyDescent="0.25">
      <c r="A293" t="s">
        <v>533</v>
      </c>
      <c r="F293">
        <v>364.3</v>
      </c>
      <c r="G293">
        <v>0</v>
      </c>
      <c r="H293">
        <v>364.3</v>
      </c>
      <c r="I293" s="15">
        <v>0</v>
      </c>
    </row>
    <row r="294" spans="1:9" x14ac:dyDescent="0.25">
      <c r="A294" t="s">
        <v>534</v>
      </c>
      <c r="B294" t="s">
        <v>525</v>
      </c>
      <c r="C294" t="s">
        <v>476</v>
      </c>
      <c r="D294" t="s">
        <v>15</v>
      </c>
      <c r="E294" t="s">
        <v>16</v>
      </c>
      <c r="F294">
        <v>138.97999999999999</v>
      </c>
      <c r="G294">
        <v>0</v>
      </c>
      <c r="H294">
        <v>138.97999999999999</v>
      </c>
      <c r="I294" s="15">
        <v>0</v>
      </c>
    </row>
    <row r="295" spans="1:9" x14ac:dyDescent="0.25">
      <c r="A295" t="s">
        <v>535</v>
      </c>
      <c r="B295" t="s">
        <v>489</v>
      </c>
      <c r="C295" t="s">
        <v>476</v>
      </c>
      <c r="D295" t="s">
        <v>15</v>
      </c>
      <c r="E295" t="s">
        <v>25</v>
      </c>
      <c r="F295">
        <v>10.16</v>
      </c>
      <c r="G295">
        <v>0</v>
      </c>
      <c r="H295">
        <v>10.16</v>
      </c>
      <c r="I295" s="15">
        <v>0</v>
      </c>
    </row>
    <row r="296" spans="1:9" x14ac:dyDescent="0.25">
      <c r="A296" t="s">
        <v>536</v>
      </c>
      <c r="B296" t="s">
        <v>537</v>
      </c>
      <c r="C296" t="s">
        <v>476</v>
      </c>
      <c r="D296" t="s">
        <v>15</v>
      </c>
      <c r="E296" t="s">
        <v>25</v>
      </c>
      <c r="F296">
        <v>0.46</v>
      </c>
      <c r="G296">
        <v>0</v>
      </c>
      <c r="H296">
        <v>0.46</v>
      </c>
      <c r="I296" s="15">
        <v>0</v>
      </c>
    </row>
    <row r="297" spans="1:9" x14ac:dyDescent="0.25">
      <c r="A297" t="s">
        <v>538</v>
      </c>
      <c r="B297" t="s">
        <v>539</v>
      </c>
      <c r="C297" t="s">
        <v>476</v>
      </c>
      <c r="D297" t="s">
        <v>15</v>
      </c>
      <c r="E297" t="s">
        <v>16</v>
      </c>
      <c r="F297">
        <v>2.44</v>
      </c>
      <c r="G297">
        <v>0</v>
      </c>
      <c r="H297">
        <v>2.44</v>
      </c>
      <c r="I297" s="15">
        <v>0</v>
      </c>
    </row>
    <row r="298" spans="1:9" x14ac:dyDescent="0.25">
      <c r="A298" t="s">
        <v>540</v>
      </c>
      <c r="B298" t="s">
        <v>541</v>
      </c>
      <c r="C298" t="s">
        <v>476</v>
      </c>
      <c r="D298" t="s">
        <v>15</v>
      </c>
      <c r="E298" t="s">
        <v>25</v>
      </c>
      <c r="F298">
        <v>0.02</v>
      </c>
      <c r="G298">
        <v>0</v>
      </c>
      <c r="H298">
        <v>0.02</v>
      </c>
      <c r="I298" s="15">
        <v>0</v>
      </c>
    </row>
    <row r="299" spans="1:9" x14ac:dyDescent="0.25">
      <c r="A299" t="s">
        <v>542</v>
      </c>
      <c r="B299" t="s">
        <v>530</v>
      </c>
      <c r="C299" t="s">
        <v>476</v>
      </c>
      <c r="D299" t="s">
        <v>15</v>
      </c>
      <c r="E299" t="s">
        <v>16</v>
      </c>
      <c r="F299">
        <v>178.56</v>
      </c>
      <c r="G299">
        <v>0</v>
      </c>
      <c r="H299">
        <v>178.56</v>
      </c>
      <c r="I299" s="15">
        <v>0</v>
      </c>
    </row>
    <row r="300" spans="1:9" x14ac:dyDescent="0.25">
      <c r="A300" t="s">
        <v>543</v>
      </c>
      <c r="B300" t="s">
        <v>544</v>
      </c>
      <c r="C300" t="s">
        <v>476</v>
      </c>
      <c r="D300" t="s">
        <v>15</v>
      </c>
      <c r="E300" t="s">
        <v>195</v>
      </c>
      <c r="F300">
        <v>33.68</v>
      </c>
      <c r="G300">
        <v>0</v>
      </c>
      <c r="H300">
        <v>33.68</v>
      </c>
      <c r="I300" s="15">
        <v>0</v>
      </c>
    </row>
    <row r="301" spans="1:9" x14ac:dyDescent="0.25">
      <c r="A301" t="s">
        <v>545</v>
      </c>
      <c r="F301">
        <v>6970.28</v>
      </c>
      <c r="G301">
        <v>0</v>
      </c>
      <c r="H301">
        <v>6970.28</v>
      </c>
      <c r="I301" s="15">
        <v>0</v>
      </c>
    </row>
    <row r="302" spans="1:9" x14ac:dyDescent="0.25">
      <c r="A302" t="s">
        <v>546</v>
      </c>
      <c r="F302">
        <v>707.37</v>
      </c>
      <c r="G302">
        <v>0</v>
      </c>
      <c r="H302">
        <v>707.37</v>
      </c>
      <c r="I302" s="15">
        <v>0</v>
      </c>
    </row>
    <row r="303" spans="1:9" x14ac:dyDescent="0.25">
      <c r="A303" t="s">
        <v>547</v>
      </c>
      <c r="B303" t="s">
        <v>548</v>
      </c>
      <c r="C303" t="s">
        <v>549</v>
      </c>
      <c r="D303" t="s">
        <v>15</v>
      </c>
      <c r="E303" t="s">
        <v>195</v>
      </c>
      <c r="F303">
        <v>110.29</v>
      </c>
      <c r="G303">
        <v>0</v>
      </c>
      <c r="H303">
        <v>110.29</v>
      </c>
      <c r="I303" s="15">
        <v>0</v>
      </c>
    </row>
    <row r="304" spans="1:9" x14ac:dyDescent="0.25">
      <c r="A304" t="s">
        <v>550</v>
      </c>
      <c r="B304" t="s">
        <v>551</v>
      </c>
      <c r="C304" t="s">
        <v>549</v>
      </c>
      <c r="D304" t="s">
        <v>15</v>
      </c>
      <c r="E304" t="s">
        <v>195</v>
      </c>
      <c r="F304">
        <v>96.1</v>
      </c>
      <c r="G304">
        <v>0</v>
      </c>
      <c r="H304">
        <v>96.1</v>
      </c>
      <c r="I304" s="15">
        <v>0</v>
      </c>
    </row>
    <row r="305" spans="1:9" x14ac:dyDescent="0.25">
      <c r="A305" t="s">
        <v>552</v>
      </c>
      <c r="B305" t="s">
        <v>553</v>
      </c>
      <c r="C305" t="s">
        <v>549</v>
      </c>
      <c r="D305" t="s">
        <v>15</v>
      </c>
      <c r="E305" t="s">
        <v>195</v>
      </c>
      <c r="F305">
        <v>170.86</v>
      </c>
      <c r="G305">
        <v>0</v>
      </c>
      <c r="H305">
        <v>170.86</v>
      </c>
      <c r="I305" s="15">
        <v>0</v>
      </c>
    </row>
    <row r="306" spans="1:9" x14ac:dyDescent="0.25">
      <c r="A306" t="s">
        <v>554</v>
      </c>
      <c r="B306" t="s">
        <v>555</v>
      </c>
      <c r="C306" t="s">
        <v>549</v>
      </c>
      <c r="D306" t="s">
        <v>15</v>
      </c>
      <c r="E306" t="s">
        <v>195</v>
      </c>
      <c r="F306">
        <v>330.12</v>
      </c>
      <c r="G306">
        <v>0</v>
      </c>
      <c r="H306">
        <v>330.12</v>
      </c>
      <c r="I306" s="15">
        <v>0</v>
      </c>
    </row>
    <row r="307" spans="1:9" x14ac:dyDescent="0.25">
      <c r="A307" t="s">
        <v>556</v>
      </c>
      <c r="F307">
        <v>3143.25</v>
      </c>
      <c r="G307">
        <v>0</v>
      </c>
      <c r="H307">
        <v>3143.25</v>
      </c>
      <c r="I307" s="15">
        <v>0</v>
      </c>
    </row>
    <row r="308" spans="1:9" x14ac:dyDescent="0.25">
      <c r="A308" t="s">
        <v>557</v>
      </c>
      <c r="B308" t="s">
        <v>489</v>
      </c>
      <c r="C308" t="s">
        <v>549</v>
      </c>
      <c r="D308" t="s">
        <v>15</v>
      </c>
      <c r="E308" t="s">
        <v>25</v>
      </c>
      <c r="F308">
        <v>2439.0500000000002</v>
      </c>
      <c r="G308">
        <v>0</v>
      </c>
      <c r="H308">
        <v>2439.0500000000002</v>
      </c>
      <c r="I308" s="15">
        <v>0</v>
      </c>
    </row>
    <row r="309" spans="1:9" x14ac:dyDescent="0.25">
      <c r="A309" t="s">
        <v>558</v>
      </c>
      <c r="B309" t="s">
        <v>559</v>
      </c>
      <c r="C309" t="s">
        <v>549</v>
      </c>
      <c r="D309" t="s">
        <v>15</v>
      </c>
      <c r="E309" t="s">
        <v>16</v>
      </c>
      <c r="F309">
        <v>468.71</v>
      </c>
      <c r="G309">
        <v>0</v>
      </c>
      <c r="H309">
        <v>468.71</v>
      </c>
      <c r="I309" s="15">
        <v>0</v>
      </c>
    </row>
    <row r="310" spans="1:9" x14ac:dyDescent="0.25">
      <c r="A310" t="s">
        <v>560</v>
      </c>
      <c r="B310" t="s">
        <v>561</v>
      </c>
      <c r="C310" t="s">
        <v>549</v>
      </c>
      <c r="D310" t="s">
        <v>15</v>
      </c>
      <c r="E310" t="s">
        <v>16</v>
      </c>
      <c r="F310">
        <v>67.27</v>
      </c>
      <c r="G310">
        <v>0</v>
      </c>
      <c r="H310">
        <v>67.27</v>
      </c>
      <c r="I310" s="15">
        <v>0</v>
      </c>
    </row>
    <row r="311" spans="1:9" x14ac:dyDescent="0.25">
      <c r="A311" t="s">
        <v>562</v>
      </c>
      <c r="B311" t="s">
        <v>563</v>
      </c>
      <c r="C311" t="s">
        <v>549</v>
      </c>
      <c r="D311" t="s">
        <v>15</v>
      </c>
      <c r="E311" t="s">
        <v>195</v>
      </c>
      <c r="F311">
        <v>19.02</v>
      </c>
      <c r="G311">
        <v>0</v>
      </c>
      <c r="H311">
        <v>19.02</v>
      </c>
      <c r="I311" s="15">
        <v>0</v>
      </c>
    </row>
    <row r="312" spans="1:9" x14ac:dyDescent="0.25">
      <c r="A312" t="s">
        <v>564</v>
      </c>
      <c r="B312" t="s">
        <v>541</v>
      </c>
      <c r="C312" t="s">
        <v>549</v>
      </c>
      <c r="D312" t="s">
        <v>15</v>
      </c>
      <c r="E312" t="s">
        <v>25</v>
      </c>
      <c r="F312">
        <v>149.19999999999999</v>
      </c>
      <c r="G312">
        <v>0</v>
      </c>
      <c r="H312">
        <v>149.19999999999999</v>
      </c>
      <c r="I312" s="15">
        <v>0</v>
      </c>
    </row>
    <row r="313" spans="1:9" x14ac:dyDescent="0.25">
      <c r="A313" t="s">
        <v>565</v>
      </c>
      <c r="F313">
        <v>3119.66</v>
      </c>
      <c r="G313">
        <v>0</v>
      </c>
      <c r="H313">
        <v>3119.66</v>
      </c>
      <c r="I313" s="15">
        <v>0</v>
      </c>
    </row>
    <row r="314" spans="1:9" x14ac:dyDescent="0.25">
      <c r="A314" t="s">
        <v>566</v>
      </c>
      <c r="B314" t="s">
        <v>567</v>
      </c>
      <c r="C314" t="s">
        <v>549</v>
      </c>
      <c r="D314" t="s">
        <v>15</v>
      </c>
      <c r="E314" t="s">
        <v>195</v>
      </c>
      <c r="F314">
        <v>157.56</v>
      </c>
      <c r="G314">
        <v>0</v>
      </c>
      <c r="H314">
        <v>157.56</v>
      </c>
      <c r="I314" s="15">
        <v>0</v>
      </c>
    </row>
    <row r="315" spans="1:9" x14ac:dyDescent="0.25">
      <c r="A315" t="s">
        <v>568</v>
      </c>
      <c r="B315" t="s">
        <v>569</v>
      </c>
      <c r="C315" t="s">
        <v>549</v>
      </c>
      <c r="D315" t="s">
        <v>15</v>
      </c>
      <c r="E315" t="s">
        <v>195</v>
      </c>
      <c r="F315">
        <v>13.28</v>
      </c>
      <c r="G315">
        <v>0</v>
      </c>
      <c r="H315">
        <v>13.28</v>
      </c>
      <c r="I315" s="15">
        <v>0</v>
      </c>
    </row>
    <row r="316" spans="1:9" x14ac:dyDescent="0.25">
      <c r="A316" t="s">
        <v>570</v>
      </c>
      <c r="B316" t="s">
        <v>571</v>
      </c>
      <c r="C316" t="s">
        <v>549</v>
      </c>
      <c r="D316" t="s">
        <v>15</v>
      </c>
      <c r="E316" t="s">
        <v>195</v>
      </c>
      <c r="F316">
        <v>423.2</v>
      </c>
      <c r="G316">
        <v>0</v>
      </c>
      <c r="H316">
        <v>423.2</v>
      </c>
      <c r="I316" s="15">
        <v>0</v>
      </c>
    </row>
    <row r="317" spans="1:9" x14ac:dyDescent="0.25">
      <c r="A317" t="s">
        <v>572</v>
      </c>
      <c r="B317" t="s">
        <v>573</v>
      </c>
      <c r="C317" t="s">
        <v>549</v>
      </c>
      <c r="D317" t="s">
        <v>15</v>
      </c>
      <c r="E317" t="s">
        <v>195</v>
      </c>
      <c r="F317">
        <v>967.05</v>
      </c>
      <c r="G317">
        <v>0</v>
      </c>
      <c r="H317">
        <v>967.05</v>
      </c>
      <c r="I317" s="15">
        <v>0</v>
      </c>
    </row>
    <row r="318" spans="1:9" x14ac:dyDescent="0.25">
      <c r="A318" t="s">
        <v>574</v>
      </c>
      <c r="B318" t="s">
        <v>575</v>
      </c>
      <c r="C318" t="s">
        <v>549</v>
      </c>
      <c r="D318" t="s">
        <v>15</v>
      </c>
      <c r="E318" t="s">
        <v>195</v>
      </c>
      <c r="F318">
        <v>142.26</v>
      </c>
      <c r="G318">
        <v>0</v>
      </c>
      <c r="H318">
        <v>142.26</v>
      </c>
      <c r="I318" s="15">
        <v>0</v>
      </c>
    </row>
    <row r="319" spans="1:9" x14ac:dyDescent="0.25">
      <c r="A319" t="s">
        <v>576</v>
      </c>
      <c r="B319" t="s">
        <v>577</v>
      </c>
      <c r="C319" t="s">
        <v>549</v>
      </c>
      <c r="D319" t="s">
        <v>15</v>
      </c>
      <c r="E319" t="s">
        <v>195</v>
      </c>
      <c r="F319">
        <v>113.88</v>
      </c>
      <c r="G319">
        <v>0</v>
      </c>
      <c r="H319">
        <v>113.88</v>
      </c>
      <c r="I319" s="15">
        <v>0</v>
      </c>
    </row>
    <row r="320" spans="1:9" x14ac:dyDescent="0.25">
      <c r="A320" t="s">
        <v>578</v>
      </c>
      <c r="B320" t="s">
        <v>579</v>
      </c>
      <c r="C320" t="s">
        <v>549</v>
      </c>
      <c r="D320" t="s">
        <v>15</v>
      </c>
      <c r="E320" t="s">
        <v>16</v>
      </c>
      <c r="F320">
        <v>1267.54</v>
      </c>
      <c r="G320">
        <v>0</v>
      </c>
      <c r="H320">
        <v>1267.54</v>
      </c>
      <c r="I320" s="15">
        <v>0</v>
      </c>
    </row>
    <row r="321" spans="1:9" x14ac:dyDescent="0.25">
      <c r="A321" t="s">
        <v>580</v>
      </c>
      <c r="B321" t="s">
        <v>581</v>
      </c>
      <c r="C321" t="s">
        <v>549</v>
      </c>
      <c r="D321" t="s">
        <v>15</v>
      </c>
      <c r="E321" t="s">
        <v>195</v>
      </c>
      <c r="F321">
        <v>4.9000000000000004</v>
      </c>
      <c r="G321">
        <v>0</v>
      </c>
      <c r="H321">
        <v>4.9000000000000004</v>
      </c>
      <c r="I321" s="15">
        <v>0</v>
      </c>
    </row>
    <row r="322" spans="1:9" x14ac:dyDescent="0.25">
      <c r="A322" t="s">
        <v>582</v>
      </c>
      <c r="B322" t="s">
        <v>583</v>
      </c>
      <c r="C322" t="s">
        <v>549</v>
      </c>
      <c r="D322" t="s">
        <v>15</v>
      </c>
      <c r="E322" t="s">
        <v>16</v>
      </c>
      <c r="F322">
        <v>25.65</v>
      </c>
      <c r="G322">
        <v>0</v>
      </c>
      <c r="H322">
        <v>25.65</v>
      </c>
      <c r="I322" s="15">
        <v>0</v>
      </c>
    </row>
    <row r="323" spans="1:9" x14ac:dyDescent="0.25">
      <c r="A323" t="s">
        <v>584</v>
      </c>
      <c r="B323" t="s">
        <v>585</v>
      </c>
      <c r="C323" t="s">
        <v>549</v>
      </c>
      <c r="D323" t="s">
        <v>15</v>
      </c>
      <c r="E323" t="s">
        <v>195</v>
      </c>
      <c r="F323">
        <v>4.34</v>
      </c>
      <c r="G323">
        <v>0</v>
      </c>
      <c r="H323">
        <v>4.34</v>
      </c>
      <c r="I323" s="15">
        <v>0</v>
      </c>
    </row>
    <row r="324" spans="1:9" x14ac:dyDescent="0.25">
      <c r="A324" t="s">
        <v>586</v>
      </c>
      <c r="F324">
        <v>175.3</v>
      </c>
      <c r="G324">
        <v>0</v>
      </c>
      <c r="H324">
        <v>175.3</v>
      </c>
      <c r="I324" s="15">
        <v>0</v>
      </c>
    </row>
    <row r="325" spans="1:9" x14ac:dyDescent="0.25">
      <c r="A325" t="s">
        <v>587</v>
      </c>
      <c r="F325">
        <v>28.41</v>
      </c>
      <c r="G325">
        <v>0</v>
      </c>
      <c r="H325">
        <v>28.41</v>
      </c>
      <c r="I325" s="15">
        <v>0</v>
      </c>
    </row>
    <row r="326" spans="1:9" x14ac:dyDescent="0.25">
      <c r="A326" t="s">
        <v>588</v>
      </c>
      <c r="B326" t="s">
        <v>589</v>
      </c>
      <c r="C326" t="s">
        <v>590</v>
      </c>
      <c r="D326" t="s">
        <v>15</v>
      </c>
      <c r="E326" t="s">
        <v>16</v>
      </c>
      <c r="F326">
        <v>28.41</v>
      </c>
      <c r="G326">
        <v>0</v>
      </c>
      <c r="H326">
        <v>28.41</v>
      </c>
      <c r="I326" s="15">
        <v>0</v>
      </c>
    </row>
    <row r="327" spans="1:9" x14ac:dyDescent="0.25">
      <c r="A327" t="s">
        <v>591</v>
      </c>
      <c r="F327">
        <v>43.34</v>
      </c>
      <c r="G327">
        <v>0</v>
      </c>
      <c r="H327">
        <v>43.34</v>
      </c>
      <c r="I327" s="15">
        <v>0</v>
      </c>
    </row>
    <row r="328" spans="1:9" x14ac:dyDescent="0.25">
      <c r="A328" t="s">
        <v>592</v>
      </c>
      <c r="B328" t="s">
        <v>593</v>
      </c>
      <c r="C328" t="s">
        <v>590</v>
      </c>
      <c r="D328" t="s">
        <v>15</v>
      </c>
      <c r="E328" t="s">
        <v>16</v>
      </c>
      <c r="F328">
        <v>43.34</v>
      </c>
      <c r="G328">
        <v>0</v>
      </c>
      <c r="H328">
        <v>43.34</v>
      </c>
      <c r="I328" s="15">
        <v>0</v>
      </c>
    </row>
    <row r="329" spans="1:9" x14ac:dyDescent="0.25">
      <c r="A329" t="s">
        <v>594</v>
      </c>
      <c r="F329">
        <v>103.55</v>
      </c>
      <c r="G329">
        <v>0</v>
      </c>
      <c r="H329">
        <v>103.55</v>
      </c>
      <c r="I329" s="15">
        <v>0</v>
      </c>
    </row>
    <row r="330" spans="1:9" x14ac:dyDescent="0.25">
      <c r="A330" t="s">
        <v>595</v>
      </c>
      <c r="B330" t="s">
        <v>489</v>
      </c>
      <c r="C330" t="s">
        <v>596</v>
      </c>
      <c r="D330" t="s">
        <v>15</v>
      </c>
      <c r="E330" t="s">
        <v>25</v>
      </c>
      <c r="F330">
        <v>76.53</v>
      </c>
      <c r="G330">
        <v>0</v>
      </c>
      <c r="H330">
        <v>76.53</v>
      </c>
      <c r="I330" s="15">
        <v>0</v>
      </c>
    </row>
    <row r="331" spans="1:9" x14ac:dyDescent="0.25">
      <c r="A331" t="s">
        <v>597</v>
      </c>
      <c r="B331" t="s">
        <v>598</v>
      </c>
      <c r="C331" t="s">
        <v>596</v>
      </c>
      <c r="D331" t="s">
        <v>15</v>
      </c>
      <c r="E331" t="s">
        <v>25</v>
      </c>
      <c r="F331">
        <v>17.329999999999998</v>
      </c>
      <c r="G331">
        <v>0</v>
      </c>
      <c r="H331">
        <v>17.329999999999998</v>
      </c>
      <c r="I331" s="15">
        <v>0</v>
      </c>
    </row>
    <row r="332" spans="1:9" x14ac:dyDescent="0.25">
      <c r="A332" t="s">
        <v>599</v>
      </c>
      <c r="B332" t="s">
        <v>600</v>
      </c>
      <c r="C332" t="s">
        <v>596</v>
      </c>
      <c r="D332" t="s">
        <v>15</v>
      </c>
      <c r="E332" t="s">
        <v>25</v>
      </c>
      <c r="F332">
        <v>0.71</v>
      </c>
      <c r="G332">
        <v>0</v>
      </c>
      <c r="H332">
        <v>0.71</v>
      </c>
      <c r="I332" s="15">
        <v>0</v>
      </c>
    </row>
    <row r="333" spans="1:9" x14ac:dyDescent="0.25">
      <c r="A333" t="s">
        <v>601</v>
      </c>
      <c r="B333" t="s">
        <v>602</v>
      </c>
      <c r="C333" t="s">
        <v>596</v>
      </c>
      <c r="D333" t="s">
        <v>15</v>
      </c>
      <c r="E333" t="s">
        <v>195</v>
      </c>
      <c r="F333">
        <v>3.36</v>
      </c>
      <c r="G333">
        <v>0</v>
      </c>
      <c r="H333">
        <v>3.36</v>
      </c>
      <c r="I333" s="15">
        <v>0</v>
      </c>
    </row>
    <row r="334" spans="1:9" x14ac:dyDescent="0.25">
      <c r="A334" t="s">
        <v>603</v>
      </c>
      <c r="B334" t="s">
        <v>561</v>
      </c>
      <c r="C334" t="s">
        <v>596</v>
      </c>
      <c r="D334" t="s">
        <v>15</v>
      </c>
      <c r="E334" t="s">
        <v>16</v>
      </c>
      <c r="F334">
        <v>5.62</v>
      </c>
      <c r="G334">
        <v>0</v>
      </c>
      <c r="H334">
        <v>5.62</v>
      </c>
      <c r="I334" s="15">
        <v>0</v>
      </c>
    </row>
    <row r="335" spans="1:9" x14ac:dyDescent="0.25">
      <c r="A335" t="s">
        <v>604</v>
      </c>
      <c r="F335">
        <v>126.61</v>
      </c>
      <c r="G335">
        <v>0</v>
      </c>
      <c r="H335">
        <v>126.61</v>
      </c>
      <c r="I335" s="15">
        <v>0</v>
      </c>
    </row>
    <row r="336" spans="1:9" x14ac:dyDescent="0.25">
      <c r="A336" t="s">
        <v>546</v>
      </c>
      <c r="F336">
        <v>7.74</v>
      </c>
      <c r="G336">
        <v>0</v>
      </c>
      <c r="H336">
        <v>7.74</v>
      </c>
      <c r="I336" s="15">
        <v>0</v>
      </c>
    </row>
    <row r="337" spans="1:9" x14ac:dyDescent="0.25">
      <c r="A337" t="s">
        <v>605</v>
      </c>
      <c r="B337" t="s">
        <v>606</v>
      </c>
      <c r="C337" t="s">
        <v>607</v>
      </c>
      <c r="D337" t="s">
        <v>15</v>
      </c>
      <c r="E337" t="s">
        <v>195</v>
      </c>
      <c r="F337">
        <v>1.24</v>
      </c>
      <c r="G337">
        <v>0</v>
      </c>
      <c r="H337">
        <v>1.24</v>
      </c>
      <c r="I337" s="15">
        <v>0</v>
      </c>
    </row>
    <row r="338" spans="1:9" x14ac:dyDescent="0.25">
      <c r="A338" t="s">
        <v>608</v>
      </c>
      <c r="B338" t="s">
        <v>609</v>
      </c>
      <c r="C338" t="s">
        <v>607</v>
      </c>
      <c r="D338" t="s">
        <v>15</v>
      </c>
      <c r="E338" t="s">
        <v>195</v>
      </c>
      <c r="F338">
        <v>5.6</v>
      </c>
      <c r="G338">
        <v>0</v>
      </c>
      <c r="H338">
        <v>5.6</v>
      </c>
      <c r="I338" s="15">
        <v>0</v>
      </c>
    </row>
    <row r="339" spans="1:9" x14ac:dyDescent="0.25">
      <c r="A339" t="s">
        <v>610</v>
      </c>
      <c r="B339" t="s">
        <v>611</v>
      </c>
      <c r="C339" t="s">
        <v>607</v>
      </c>
      <c r="D339" t="s">
        <v>15</v>
      </c>
      <c r="E339" t="s">
        <v>195</v>
      </c>
      <c r="F339">
        <v>0.9</v>
      </c>
      <c r="G339">
        <v>0</v>
      </c>
      <c r="H339">
        <v>0.9</v>
      </c>
      <c r="I339" s="15">
        <v>0</v>
      </c>
    </row>
    <row r="340" spans="1:9" x14ac:dyDescent="0.25">
      <c r="A340" t="s">
        <v>565</v>
      </c>
      <c r="F340">
        <v>118.87</v>
      </c>
      <c r="G340">
        <v>0</v>
      </c>
      <c r="H340">
        <v>118.87</v>
      </c>
      <c r="I340" s="15">
        <v>0</v>
      </c>
    </row>
    <row r="341" spans="1:9" x14ac:dyDescent="0.25">
      <c r="A341" t="s">
        <v>612</v>
      </c>
      <c r="B341" t="s">
        <v>613</v>
      </c>
      <c r="C341" t="s">
        <v>607</v>
      </c>
      <c r="D341" t="s">
        <v>15</v>
      </c>
      <c r="E341" t="s">
        <v>16</v>
      </c>
      <c r="F341">
        <v>87.65</v>
      </c>
      <c r="G341">
        <v>0</v>
      </c>
      <c r="H341">
        <v>87.65</v>
      </c>
      <c r="I341" s="15">
        <v>0</v>
      </c>
    </row>
    <row r="342" spans="1:9" x14ac:dyDescent="0.25">
      <c r="A342" t="s">
        <v>614</v>
      </c>
      <c r="B342" t="s">
        <v>615</v>
      </c>
      <c r="C342" t="s">
        <v>607</v>
      </c>
      <c r="D342" t="s">
        <v>15</v>
      </c>
      <c r="E342" t="s">
        <v>195</v>
      </c>
      <c r="F342">
        <v>2.06</v>
      </c>
      <c r="G342">
        <v>0</v>
      </c>
      <c r="H342">
        <v>2.06</v>
      </c>
      <c r="I342" s="15">
        <v>0</v>
      </c>
    </row>
    <row r="343" spans="1:9" x14ac:dyDescent="0.25">
      <c r="A343" t="s">
        <v>616</v>
      </c>
      <c r="B343" t="s">
        <v>617</v>
      </c>
      <c r="C343" t="s">
        <v>607</v>
      </c>
      <c r="D343" t="s">
        <v>15</v>
      </c>
      <c r="E343" t="s">
        <v>195</v>
      </c>
      <c r="F343">
        <v>9.33</v>
      </c>
      <c r="G343">
        <v>0</v>
      </c>
      <c r="H343">
        <v>9.33</v>
      </c>
      <c r="I343" s="15">
        <v>0</v>
      </c>
    </row>
    <row r="344" spans="1:9" x14ac:dyDescent="0.25">
      <c r="A344" t="s">
        <v>618</v>
      </c>
      <c r="B344" t="s">
        <v>619</v>
      </c>
      <c r="C344" t="s">
        <v>607</v>
      </c>
      <c r="D344" t="s">
        <v>15</v>
      </c>
      <c r="E344" t="s">
        <v>16</v>
      </c>
      <c r="F344">
        <v>2.2799999999999998</v>
      </c>
      <c r="G344">
        <v>0</v>
      </c>
      <c r="H344">
        <v>2.2799999999999998</v>
      </c>
      <c r="I344" s="15">
        <v>0</v>
      </c>
    </row>
    <row r="345" spans="1:9" x14ac:dyDescent="0.25">
      <c r="A345" t="s">
        <v>620</v>
      </c>
      <c r="B345" t="s">
        <v>621</v>
      </c>
      <c r="C345" t="s">
        <v>607</v>
      </c>
      <c r="D345" t="s">
        <v>15</v>
      </c>
      <c r="E345" t="s">
        <v>16</v>
      </c>
      <c r="F345">
        <v>0.67</v>
      </c>
      <c r="G345">
        <v>0</v>
      </c>
      <c r="H345">
        <v>0.67</v>
      </c>
      <c r="I345" s="15">
        <v>0</v>
      </c>
    </row>
    <row r="346" spans="1:9" x14ac:dyDescent="0.25">
      <c r="A346" t="s">
        <v>622</v>
      </c>
      <c r="B346" t="s">
        <v>623</v>
      </c>
      <c r="C346" t="s">
        <v>607</v>
      </c>
      <c r="D346" t="s">
        <v>15</v>
      </c>
      <c r="E346" t="s">
        <v>16</v>
      </c>
      <c r="F346">
        <v>6.63</v>
      </c>
      <c r="G346">
        <v>0</v>
      </c>
      <c r="H346">
        <v>6.63</v>
      </c>
      <c r="I346" s="15">
        <v>0</v>
      </c>
    </row>
    <row r="347" spans="1:9" x14ac:dyDescent="0.25">
      <c r="A347" t="s">
        <v>624</v>
      </c>
      <c r="B347" t="s">
        <v>625</v>
      </c>
      <c r="C347" t="s">
        <v>607</v>
      </c>
      <c r="D347" t="s">
        <v>15</v>
      </c>
      <c r="E347" t="s">
        <v>195</v>
      </c>
      <c r="F347">
        <v>2.16</v>
      </c>
      <c r="G347">
        <v>0</v>
      </c>
      <c r="H347">
        <v>2.16</v>
      </c>
      <c r="I347" s="15">
        <v>0</v>
      </c>
    </row>
    <row r="348" spans="1:9" x14ac:dyDescent="0.25">
      <c r="A348" t="s">
        <v>626</v>
      </c>
      <c r="B348" t="s">
        <v>627</v>
      </c>
      <c r="C348" t="s">
        <v>607</v>
      </c>
      <c r="D348" t="s">
        <v>15</v>
      </c>
      <c r="E348" t="s">
        <v>16</v>
      </c>
      <c r="F348">
        <v>8.09</v>
      </c>
      <c r="G348">
        <v>0</v>
      </c>
      <c r="H348">
        <v>8.09</v>
      </c>
      <c r="I348" s="15">
        <v>0</v>
      </c>
    </row>
    <row r="349" spans="1:9" x14ac:dyDescent="0.25">
      <c r="A349" t="s">
        <v>628</v>
      </c>
      <c r="F349">
        <v>390.86</v>
      </c>
      <c r="G349">
        <v>0</v>
      </c>
      <c r="H349">
        <v>390.86</v>
      </c>
      <c r="I349" s="15">
        <v>0</v>
      </c>
    </row>
    <row r="350" spans="1:9" x14ac:dyDescent="0.25">
      <c r="A350" t="s">
        <v>556</v>
      </c>
      <c r="F350">
        <v>293.2</v>
      </c>
      <c r="G350">
        <v>0</v>
      </c>
      <c r="H350">
        <v>293.2</v>
      </c>
      <c r="I350" s="15">
        <v>0</v>
      </c>
    </row>
    <row r="351" spans="1:9" x14ac:dyDescent="0.25">
      <c r="A351" t="s">
        <v>629</v>
      </c>
      <c r="B351" t="s">
        <v>489</v>
      </c>
      <c r="C351" t="s">
        <v>630</v>
      </c>
      <c r="D351" t="s">
        <v>15</v>
      </c>
      <c r="E351" t="s">
        <v>25</v>
      </c>
      <c r="F351">
        <v>149.26</v>
      </c>
      <c r="G351">
        <v>0</v>
      </c>
      <c r="H351">
        <v>149.26</v>
      </c>
      <c r="I351" s="15">
        <v>0</v>
      </c>
    </row>
    <row r="352" spans="1:9" x14ac:dyDescent="0.25">
      <c r="A352" t="s">
        <v>631</v>
      </c>
      <c r="B352" t="s">
        <v>632</v>
      </c>
      <c r="C352" t="s">
        <v>630</v>
      </c>
      <c r="D352" t="s">
        <v>15</v>
      </c>
      <c r="E352" t="s">
        <v>25</v>
      </c>
      <c r="F352">
        <v>79.040000000000006</v>
      </c>
      <c r="G352">
        <v>0</v>
      </c>
      <c r="H352">
        <v>79.040000000000006</v>
      </c>
      <c r="I352" s="15">
        <v>0</v>
      </c>
    </row>
    <row r="353" spans="1:9" x14ac:dyDescent="0.25">
      <c r="A353" t="s">
        <v>633</v>
      </c>
      <c r="B353" t="s">
        <v>634</v>
      </c>
      <c r="C353" t="s">
        <v>630</v>
      </c>
      <c r="D353" t="s">
        <v>15</v>
      </c>
      <c r="E353" t="s">
        <v>16</v>
      </c>
      <c r="F353">
        <v>64.900000000000006</v>
      </c>
      <c r="G353">
        <v>0</v>
      </c>
      <c r="H353">
        <v>64.900000000000006</v>
      </c>
      <c r="I353" s="15">
        <v>0</v>
      </c>
    </row>
    <row r="354" spans="1:9" x14ac:dyDescent="0.25">
      <c r="A354" t="s">
        <v>565</v>
      </c>
      <c r="F354">
        <v>97.66</v>
      </c>
      <c r="G354">
        <v>0</v>
      </c>
      <c r="H354">
        <v>97.66</v>
      </c>
      <c r="I354" s="15">
        <v>0</v>
      </c>
    </row>
    <row r="355" spans="1:9" x14ac:dyDescent="0.25">
      <c r="A355" t="s">
        <v>635</v>
      </c>
      <c r="B355" t="s">
        <v>636</v>
      </c>
      <c r="C355" t="s">
        <v>630</v>
      </c>
      <c r="D355" t="s">
        <v>15</v>
      </c>
      <c r="E355" t="s">
        <v>195</v>
      </c>
      <c r="F355">
        <v>6.18</v>
      </c>
      <c r="G355">
        <v>0</v>
      </c>
      <c r="H355">
        <v>6.18</v>
      </c>
      <c r="I355" s="15">
        <v>0</v>
      </c>
    </row>
    <row r="356" spans="1:9" x14ac:dyDescent="0.25">
      <c r="A356" t="s">
        <v>637</v>
      </c>
      <c r="B356" t="s">
        <v>638</v>
      </c>
      <c r="C356" t="s">
        <v>630</v>
      </c>
      <c r="D356" t="s">
        <v>15</v>
      </c>
      <c r="E356" t="s">
        <v>16</v>
      </c>
      <c r="F356">
        <v>30.87</v>
      </c>
      <c r="G356">
        <v>0</v>
      </c>
      <c r="H356">
        <v>30.87</v>
      </c>
      <c r="I356" s="15">
        <v>0</v>
      </c>
    </row>
    <row r="357" spans="1:9" x14ac:dyDescent="0.25">
      <c r="A357" t="s">
        <v>639</v>
      </c>
      <c r="B357" t="s">
        <v>579</v>
      </c>
      <c r="C357" t="s">
        <v>630</v>
      </c>
      <c r="D357" t="s">
        <v>15</v>
      </c>
      <c r="E357" t="s">
        <v>16</v>
      </c>
      <c r="F357">
        <v>60.61</v>
      </c>
      <c r="G357">
        <v>0</v>
      </c>
      <c r="H357">
        <v>60.61</v>
      </c>
      <c r="I357" s="15">
        <v>0</v>
      </c>
    </row>
    <row r="358" spans="1:9" x14ac:dyDescent="0.25">
      <c r="A358" t="s">
        <v>640</v>
      </c>
      <c r="F358">
        <v>5637.15</v>
      </c>
      <c r="G358">
        <v>0</v>
      </c>
      <c r="H358">
        <v>5637.15</v>
      </c>
      <c r="I358" s="15">
        <v>0</v>
      </c>
    </row>
    <row r="359" spans="1:9" x14ac:dyDescent="0.25">
      <c r="A359" t="s">
        <v>546</v>
      </c>
      <c r="F359">
        <v>1883.61</v>
      </c>
      <c r="G359">
        <v>0</v>
      </c>
      <c r="H359">
        <v>1883.61</v>
      </c>
      <c r="I359" s="15">
        <v>0</v>
      </c>
    </row>
    <row r="360" spans="1:9" x14ac:dyDescent="0.25">
      <c r="A360" t="s">
        <v>641</v>
      </c>
      <c r="B360" t="s">
        <v>642</v>
      </c>
      <c r="C360" t="s">
        <v>643</v>
      </c>
      <c r="D360" t="s">
        <v>15</v>
      </c>
      <c r="E360" t="s">
        <v>195</v>
      </c>
      <c r="F360">
        <v>117.61</v>
      </c>
      <c r="G360">
        <v>0</v>
      </c>
      <c r="H360">
        <v>117.61</v>
      </c>
      <c r="I360" s="15">
        <v>0</v>
      </c>
    </row>
    <row r="361" spans="1:9" x14ac:dyDescent="0.25">
      <c r="A361" t="s">
        <v>644</v>
      </c>
      <c r="B361" t="s">
        <v>645</v>
      </c>
      <c r="C361" t="s">
        <v>643</v>
      </c>
      <c r="D361" t="s">
        <v>15</v>
      </c>
      <c r="E361" t="s">
        <v>195</v>
      </c>
      <c r="F361">
        <v>129.49</v>
      </c>
      <c r="G361">
        <v>0</v>
      </c>
      <c r="H361">
        <v>129.49</v>
      </c>
      <c r="I361" s="15">
        <v>0</v>
      </c>
    </row>
    <row r="362" spans="1:9" x14ac:dyDescent="0.25">
      <c r="A362" t="s">
        <v>646</v>
      </c>
      <c r="B362" t="s">
        <v>647</v>
      </c>
      <c r="C362" t="s">
        <v>643</v>
      </c>
      <c r="D362" t="s">
        <v>15</v>
      </c>
      <c r="E362" t="s">
        <v>195</v>
      </c>
      <c r="F362">
        <v>39.31</v>
      </c>
      <c r="G362">
        <v>0</v>
      </c>
      <c r="H362">
        <v>39.31</v>
      </c>
      <c r="I362" s="15">
        <v>0</v>
      </c>
    </row>
    <row r="363" spans="1:9" x14ac:dyDescent="0.25">
      <c r="A363" t="s">
        <v>648</v>
      </c>
      <c r="B363" t="s">
        <v>649</v>
      </c>
      <c r="C363" t="s">
        <v>643</v>
      </c>
      <c r="D363" t="s">
        <v>15</v>
      </c>
      <c r="E363" t="s">
        <v>195</v>
      </c>
      <c r="F363">
        <v>93.2</v>
      </c>
      <c r="G363">
        <v>0</v>
      </c>
      <c r="H363">
        <v>93.2</v>
      </c>
      <c r="I363" s="15">
        <v>0</v>
      </c>
    </row>
    <row r="364" spans="1:9" x14ac:dyDescent="0.25">
      <c r="A364" t="s">
        <v>650</v>
      </c>
      <c r="B364" t="s">
        <v>651</v>
      </c>
      <c r="C364" t="s">
        <v>643</v>
      </c>
      <c r="D364" t="s">
        <v>15</v>
      </c>
      <c r="E364" t="s">
        <v>195</v>
      </c>
      <c r="F364">
        <v>25.36</v>
      </c>
      <c r="G364">
        <v>0</v>
      </c>
      <c r="H364">
        <v>25.36</v>
      </c>
      <c r="I364" s="15">
        <v>0</v>
      </c>
    </row>
    <row r="365" spans="1:9" x14ac:dyDescent="0.25">
      <c r="A365" t="s">
        <v>652</v>
      </c>
      <c r="B365" t="s">
        <v>653</v>
      </c>
      <c r="C365" t="s">
        <v>643</v>
      </c>
      <c r="D365" t="s">
        <v>15</v>
      </c>
      <c r="E365" t="s">
        <v>195</v>
      </c>
      <c r="F365">
        <v>4.79</v>
      </c>
      <c r="G365">
        <v>0</v>
      </c>
      <c r="H365">
        <v>4.79</v>
      </c>
      <c r="I365" s="15">
        <v>0</v>
      </c>
    </row>
    <row r="366" spans="1:9" x14ac:dyDescent="0.25">
      <c r="A366" t="s">
        <v>654</v>
      </c>
      <c r="B366" t="s">
        <v>655</v>
      </c>
      <c r="C366" t="s">
        <v>643</v>
      </c>
      <c r="D366" t="s">
        <v>15</v>
      </c>
      <c r="E366" t="s">
        <v>195</v>
      </c>
      <c r="F366">
        <v>170.64</v>
      </c>
      <c r="G366">
        <v>0</v>
      </c>
      <c r="H366">
        <v>170.64</v>
      </c>
      <c r="I366" s="15">
        <v>0</v>
      </c>
    </row>
    <row r="367" spans="1:9" x14ac:dyDescent="0.25">
      <c r="A367" t="s">
        <v>656</v>
      </c>
      <c r="B367" t="s">
        <v>657</v>
      </c>
      <c r="C367" t="s">
        <v>643</v>
      </c>
      <c r="D367" t="s">
        <v>15</v>
      </c>
      <c r="E367" t="s">
        <v>195</v>
      </c>
      <c r="F367">
        <v>107.25</v>
      </c>
      <c r="G367">
        <v>0</v>
      </c>
      <c r="H367">
        <v>107.25</v>
      </c>
      <c r="I367" s="15">
        <v>0</v>
      </c>
    </row>
    <row r="368" spans="1:9" x14ac:dyDescent="0.25">
      <c r="A368" t="s">
        <v>658</v>
      </c>
      <c r="B368" t="s">
        <v>659</v>
      </c>
      <c r="C368" t="s">
        <v>643</v>
      </c>
      <c r="D368" t="s">
        <v>15</v>
      </c>
      <c r="E368" t="s">
        <v>195</v>
      </c>
      <c r="F368">
        <v>15.08</v>
      </c>
      <c r="G368">
        <v>0</v>
      </c>
      <c r="H368">
        <v>15.08</v>
      </c>
      <c r="I368" s="15">
        <v>0</v>
      </c>
    </row>
    <row r="369" spans="1:9" x14ac:dyDescent="0.25">
      <c r="A369" t="s">
        <v>660</v>
      </c>
      <c r="B369" t="s">
        <v>661</v>
      </c>
      <c r="C369" t="s">
        <v>643</v>
      </c>
      <c r="D369" t="s">
        <v>15</v>
      </c>
      <c r="E369" t="s">
        <v>16</v>
      </c>
      <c r="F369">
        <v>1152.21</v>
      </c>
      <c r="G369">
        <v>0</v>
      </c>
      <c r="H369">
        <v>1152.21</v>
      </c>
      <c r="I369" s="15">
        <v>0</v>
      </c>
    </row>
    <row r="370" spans="1:9" x14ac:dyDescent="0.25">
      <c r="A370" t="s">
        <v>662</v>
      </c>
      <c r="B370" t="s">
        <v>663</v>
      </c>
      <c r="C370" t="s">
        <v>643</v>
      </c>
      <c r="D370" t="s">
        <v>15</v>
      </c>
      <c r="E370" t="s">
        <v>195</v>
      </c>
      <c r="F370">
        <v>28.67</v>
      </c>
      <c r="G370">
        <v>0</v>
      </c>
      <c r="H370">
        <v>28.67</v>
      </c>
      <c r="I370" s="15">
        <v>0</v>
      </c>
    </row>
    <row r="371" spans="1:9" x14ac:dyDescent="0.25">
      <c r="A371" t="s">
        <v>664</v>
      </c>
      <c r="F371">
        <v>2200.21</v>
      </c>
      <c r="G371">
        <v>0</v>
      </c>
      <c r="H371">
        <v>2200.21</v>
      </c>
      <c r="I371" s="15">
        <v>0</v>
      </c>
    </row>
    <row r="372" spans="1:9" x14ac:dyDescent="0.25">
      <c r="A372" t="s">
        <v>665</v>
      </c>
      <c r="B372" t="s">
        <v>666</v>
      </c>
      <c r="C372" t="s">
        <v>643</v>
      </c>
      <c r="D372" t="s">
        <v>15</v>
      </c>
      <c r="E372" t="s">
        <v>195</v>
      </c>
      <c r="F372">
        <v>1363.2</v>
      </c>
      <c r="G372">
        <v>0</v>
      </c>
      <c r="H372">
        <v>1363.2</v>
      </c>
      <c r="I372" s="15">
        <v>0</v>
      </c>
    </row>
    <row r="373" spans="1:9" x14ac:dyDescent="0.25">
      <c r="A373" t="s">
        <v>667</v>
      </c>
      <c r="B373" t="s">
        <v>668</v>
      </c>
      <c r="C373" t="s">
        <v>643</v>
      </c>
      <c r="D373" t="s">
        <v>15</v>
      </c>
      <c r="E373" t="s">
        <v>195</v>
      </c>
      <c r="F373">
        <v>15.26</v>
      </c>
      <c r="G373">
        <v>0</v>
      </c>
      <c r="H373">
        <v>15.26</v>
      </c>
      <c r="I373" s="15">
        <v>0</v>
      </c>
    </row>
    <row r="374" spans="1:9" x14ac:dyDescent="0.25">
      <c r="A374" t="s">
        <v>669</v>
      </c>
      <c r="B374" t="s">
        <v>670</v>
      </c>
      <c r="C374" t="s">
        <v>643</v>
      </c>
      <c r="D374" t="s">
        <v>15</v>
      </c>
      <c r="E374" t="s">
        <v>195</v>
      </c>
      <c r="F374">
        <v>353.8</v>
      </c>
      <c r="G374">
        <v>0</v>
      </c>
      <c r="H374">
        <v>353.8</v>
      </c>
      <c r="I374" s="15">
        <v>0</v>
      </c>
    </row>
    <row r="375" spans="1:9" x14ac:dyDescent="0.25">
      <c r="A375" t="s">
        <v>671</v>
      </c>
      <c r="B375" t="s">
        <v>672</v>
      </c>
      <c r="C375" t="s">
        <v>643</v>
      </c>
      <c r="D375" t="s">
        <v>15</v>
      </c>
      <c r="E375" t="s">
        <v>195</v>
      </c>
      <c r="F375">
        <v>306</v>
      </c>
      <c r="G375">
        <v>0</v>
      </c>
      <c r="H375">
        <v>306</v>
      </c>
      <c r="I375" s="15">
        <v>0</v>
      </c>
    </row>
    <row r="376" spans="1:9" x14ac:dyDescent="0.25">
      <c r="A376" t="s">
        <v>673</v>
      </c>
      <c r="B376" t="s">
        <v>674</v>
      </c>
      <c r="C376" t="s">
        <v>643</v>
      </c>
      <c r="D376" t="s">
        <v>15</v>
      </c>
      <c r="E376" t="s">
        <v>195</v>
      </c>
      <c r="F376">
        <v>40.68</v>
      </c>
      <c r="G376">
        <v>0</v>
      </c>
      <c r="H376">
        <v>40.68</v>
      </c>
      <c r="I376" s="15">
        <v>0</v>
      </c>
    </row>
    <row r="377" spans="1:9" x14ac:dyDescent="0.25">
      <c r="A377" t="s">
        <v>675</v>
      </c>
      <c r="B377" t="s">
        <v>676</v>
      </c>
      <c r="C377" t="s">
        <v>643</v>
      </c>
      <c r="D377" t="s">
        <v>15</v>
      </c>
      <c r="E377" t="s">
        <v>25</v>
      </c>
      <c r="F377">
        <v>63.76</v>
      </c>
      <c r="G377">
        <v>0</v>
      </c>
      <c r="H377">
        <v>63.76</v>
      </c>
      <c r="I377" s="15">
        <v>0</v>
      </c>
    </row>
    <row r="378" spans="1:9" x14ac:dyDescent="0.25">
      <c r="A378" t="s">
        <v>677</v>
      </c>
      <c r="B378" t="s">
        <v>678</v>
      </c>
      <c r="C378" t="s">
        <v>643</v>
      </c>
      <c r="D378" t="s">
        <v>15</v>
      </c>
      <c r="E378" t="s">
        <v>168</v>
      </c>
      <c r="F378">
        <v>6.15</v>
      </c>
      <c r="G378">
        <v>0</v>
      </c>
      <c r="H378">
        <v>6.15</v>
      </c>
      <c r="I378" s="15">
        <v>0</v>
      </c>
    </row>
    <row r="379" spans="1:9" x14ac:dyDescent="0.25">
      <c r="A379" t="s">
        <v>679</v>
      </c>
      <c r="B379" t="s">
        <v>680</v>
      </c>
      <c r="C379" t="s">
        <v>643</v>
      </c>
      <c r="D379" t="s">
        <v>15</v>
      </c>
      <c r="E379" t="s">
        <v>16</v>
      </c>
      <c r="F379">
        <v>51.36</v>
      </c>
      <c r="G379">
        <v>0</v>
      </c>
      <c r="H379">
        <v>51.36</v>
      </c>
      <c r="I379" s="15">
        <v>0</v>
      </c>
    </row>
    <row r="380" spans="1:9" x14ac:dyDescent="0.25">
      <c r="A380" t="s">
        <v>681</v>
      </c>
      <c r="F380">
        <v>1553.33</v>
      </c>
      <c r="G380">
        <v>0</v>
      </c>
      <c r="H380">
        <v>1553.33</v>
      </c>
      <c r="I380" s="15">
        <v>0</v>
      </c>
    </row>
    <row r="381" spans="1:9" x14ac:dyDescent="0.25">
      <c r="A381" t="s">
        <v>682</v>
      </c>
      <c r="B381" t="s">
        <v>683</v>
      </c>
      <c r="C381" t="s">
        <v>643</v>
      </c>
      <c r="D381" t="s">
        <v>15</v>
      </c>
      <c r="E381" t="s">
        <v>195</v>
      </c>
      <c r="F381">
        <v>39.6</v>
      </c>
      <c r="G381">
        <v>0</v>
      </c>
      <c r="H381">
        <v>39.6</v>
      </c>
      <c r="I381" s="15">
        <v>0</v>
      </c>
    </row>
    <row r="382" spans="1:9" x14ac:dyDescent="0.25">
      <c r="A382" t="s">
        <v>684</v>
      </c>
      <c r="B382" t="s">
        <v>685</v>
      </c>
      <c r="C382" t="s">
        <v>643</v>
      </c>
      <c r="D382" t="s">
        <v>15</v>
      </c>
      <c r="E382" t="s">
        <v>195</v>
      </c>
      <c r="F382">
        <v>231.41</v>
      </c>
      <c r="G382">
        <v>0</v>
      </c>
      <c r="H382">
        <v>231.41</v>
      </c>
      <c r="I382" s="15">
        <v>0</v>
      </c>
    </row>
    <row r="383" spans="1:9" x14ac:dyDescent="0.25">
      <c r="A383" t="s">
        <v>686</v>
      </c>
      <c r="B383" t="s">
        <v>687</v>
      </c>
      <c r="C383" t="s">
        <v>643</v>
      </c>
      <c r="D383" t="s">
        <v>15</v>
      </c>
      <c r="E383" t="s">
        <v>195</v>
      </c>
      <c r="F383">
        <v>15.14</v>
      </c>
      <c r="G383">
        <v>0</v>
      </c>
      <c r="H383">
        <v>15.14</v>
      </c>
      <c r="I383" s="15">
        <v>0</v>
      </c>
    </row>
    <row r="384" spans="1:9" x14ac:dyDescent="0.25">
      <c r="A384" t="s">
        <v>688</v>
      </c>
      <c r="B384" t="s">
        <v>689</v>
      </c>
      <c r="C384" t="s">
        <v>643</v>
      </c>
      <c r="D384" t="s">
        <v>15</v>
      </c>
      <c r="E384" t="s">
        <v>195</v>
      </c>
      <c r="F384">
        <v>32.39</v>
      </c>
      <c r="G384">
        <v>0</v>
      </c>
      <c r="H384">
        <v>32.39</v>
      </c>
      <c r="I384" s="15">
        <v>0</v>
      </c>
    </row>
    <row r="385" spans="1:9" x14ac:dyDescent="0.25">
      <c r="A385" t="s">
        <v>690</v>
      </c>
      <c r="B385" t="s">
        <v>691</v>
      </c>
      <c r="C385" t="s">
        <v>643</v>
      </c>
      <c r="D385" t="s">
        <v>15</v>
      </c>
      <c r="E385" t="s">
        <v>195</v>
      </c>
      <c r="F385">
        <v>224.4</v>
      </c>
      <c r="G385">
        <v>0</v>
      </c>
      <c r="H385">
        <v>224.4</v>
      </c>
      <c r="I385" s="15">
        <v>0</v>
      </c>
    </row>
    <row r="386" spans="1:9" x14ac:dyDescent="0.25">
      <c r="A386" t="s">
        <v>692</v>
      </c>
      <c r="B386" t="s">
        <v>693</v>
      </c>
      <c r="C386" t="s">
        <v>643</v>
      </c>
      <c r="D386" t="s">
        <v>15</v>
      </c>
      <c r="E386" t="s">
        <v>195</v>
      </c>
      <c r="F386">
        <v>16.670000000000002</v>
      </c>
      <c r="G386">
        <v>0</v>
      </c>
      <c r="H386">
        <v>16.670000000000002</v>
      </c>
      <c r="I386" s="15">
        <v>0</v>
      </c>
    </row>
    <row r="387" spans="1:9" x14ac:dyDescent="0.25">
      <c r="A387" t="s">
        <v>694</v>
      </c>
      <c r="B387" t="s">
        <v>695</v>
      </c>
      <c r="C387" t="s">
        <v>643</v>
      </c>
      <c r="D387" t="s">
        <v>15</v>
      </c>
      <c r="E387" t="s">
        <v>16</v>
      </c>
      <c r="F387">
        <v>1.78</v>
      </c>
      <c r="G387">
        <v>0</v>
      </c>
      <c r="H387">
        <v>1.78</v>
      </c>
      <c r="I387" s="15">
        <v>0</v>
      </c>
    </row>
    <row r="388" spans="1:9" x14ac:dyDescent="0.25">
      <c r="A388" t="s">
        <v>696</v>
      </c>
      <c r="B388" t="s">
        <v>697</v>
      </c>
      <c r="C388" t="s">
        <v>643</v>
      </c>
      <c r="D388" t="s">
        <v>15</v>
      </c>
      <c r="E388" t="s">
        <v>195</v>
      </c>
      <c r="F388">
        <v>48.3</v>
      </c>
      <c r="G388">
        <v>0</v>
      </c>
      <c r="H388">
        <v>48.3</v>
      </c>
      <c r="I388" s="15">
        <v>0</v>
      </c>
    </row>
    <row r="389" spans="1:9" x14ac:dyDescent="0.25">
      <c r="A389" t="s">
        <v>698</v>
      </c>
      <c r="B389" t="s">
        <v>699</v>
      </c>
      <c r="C389" t="s">
        <v>643</v>
      </c>
      <c r="D389" t="s">
        <v>15</v>
      </c>
      <c r="E389" t="s">
        <v>16</v>
      </c>
      <c r="F389">
        <v>859.99</v>
      </c>
      <c r="G389">
        <v>0</v>
      </c>
      <c r="H389">
        <v>859.99</v>
      </c>
      <c r="I389" s="15">
        <v>0</v>
      </c>
    </row>
    <row r="390" spans="1:9" x14ac:dyDescent="0.25">
      <c r="A390" t="s">
        <v>700</v>
      </c>
      <c r="B390" t="s">
        <v>701</v>
      </c>
      <c r="C390" t="s">
        <v>643</v>
      </c>
      <c r="D390" t="s">
        <v>15</v>
      </c>
      <c r="E390" t="s">
        <v>16</v>
      </c>
      <c r="F390">
        <v>83.65</v>
      </c>
      <c r="G390">
        <v>0</v>
      </c>
      <c r="H390">
        <v>83.65</v>
      </c>
      <c r="I390" s="15">
        <v>0</v>
      </c>
    </row>
    <row r="391" spans="1:9" x14ac:dyDescent="0.25">
      <c r="A391" t="s">
        <v>702</v>
      </c>
      <c r="F391">
        <v>11196.04</v>
      </c>
      <c r="G391">
        <v>0</v>
      </c>
      <c r="H391">
        <v>11196.04</v>
      </c>
      <c r="I391" s="15">
        <v>0</v>
      </c>
    </row>
    <row r="392" spans="1:9" x14ac:dyDescent="0.25">
      <c r="A392" t="s">
        <v>664</v>
      </c>
      <c r="F392">
        <v>9593.74</v>
      </c>
      <c r="G392">
        <v>0</v>
      </c>
      <c r="H392">
        <v>9593.74</v>
      </c>
      <c r="I392" s="15">
        <v>0</v>
      </c>
    </row>
    <row r="393" spans="1:9" x14ac:dyDescent="0.25">
      <c r="A393" t="s">
        <v>703</v>
      </c>
      <c r="B393" t="s">
        <v>489</v>
      </c>
      <c r="C393" t="s">
        <v>704</v>
      </c>
      <c r="D393" t="s">
        <v>15</v>
      </c>
      <c r="E393" t="s">
        <v>25</v>
      </c>
      <c r="F393">
        <v>9152.09</v>
      </c>
      <c r="G393">
        <v>0</v>
      </c>
      <c r="H393">
        <v>9152.09</v>
      </c>
      <c r="I393" s="15">
        <v>0</v>
      </c>
    </row>
    <row r="394" spans="1:9" x14ac:dyDescent="0.25">
      <c r="A394" t="s">
        <v>705</v>
      </c>
      <c r="B394" t="s">
        <v>706</v>
      </c>
      <c r="C394" t="s">
        <v>704</v>
      </c>
      <c r="D394" t="s">
        <v>15</v>
      </c>
      <c r="E394" t="s">
        <v>16</v>
      </c>
      <c r="F394">
        <v>223.9</v>
      </c>
      <c r="G394">
        <v>0</v>
      </c>
      <c r="H394">
        <v>223.9</v>
      </c>
      <c r="I394" s="15">
        <v>0</v>
      </c>
    </row>
    <row r="395" spans="1:9" x14ac:dyDescent="0.25">
      <c r="A395" t="s">
        <v>707</v>
      </c>
      <c r="B395" t="s">
        <v>708</v>
      </c>
      <c r="C395" t="s">
        <v>704</v>
      </c>
      <c r="D395" t="s">
        <v>15</v>
      </c>
      <c r="E395" t="s">
        <v>16</v>
      </c>
      <c r="F395">
        <v>73.959999999999994</v>
      </c>
      <c r="G395">
        <v>0</v>
      </c>
      <c r="H395">
        <v>73.959999999999994</v>
      </c>
      <c r="I395" s="15">
        <v>0</v>
      </c>
    </row>
    <row r="396" spans="1:9" x14ac:dyDescent="0.25">
      <c r="A396" t="s">
        <v>709</v>
      </c>
      <c r="B396" t="s">
        <v>598</v>
      </c>
      <c r="C396" t="s">
        <v>704</v>
      </c>
      <c r="D396" t="s">
        <v>15</v>
      </c>
      <c r="E396" t="s">
        <v>25</v>
      </c>
      <c r="F396">
        <v>143.79</v>
      </c>
      <c r="G396">
        <v>0</v>
      </c>
      <c r="H396">
        <v>143.79</v>
      </c>
      <c r="I396" s="15">
        <v>0</v>
      </c>
    </row>
    <row r="397" spans="1:9" x14ac:dyDescent="0.25">
      <c r="A397" t="s">
        <v>681</v>
      </c>
      <c r="F397">
        <v>1474.26</v>
      </c>
      <c r="G397">
        <v>0</v>
      </c>
      <c r="H397">
        <v>1474.26</v>
      </c>
      <c r="I397" s="15">
        <v>0</v>
      </c>
    </row>
    <row r="398" spans="1:9" x14ac:dyDescent="0.25">
      <c r="A398" t="s">
        <v>710</v>
      </c>
      <c r="B398" t="s">
        <v>711</v>
      </c>
      <c r="C398" t="s">
        <v>704</v>
      </c>
      <c r="D398" t="s">
        <v>15</v>
      </c>
      <c r="E398" t="s">
        <v>195</v>
      </c>
      <c r="F398">
        <v>63.02</v>
      </c>
      <c r="G398">
        <v>0</v>
      </c>
      <c r="H398">
        <v>63.02</v>
      </c>
      <c r="I398" s="15">
        <v>0</v>
      </c>
    </row>
    <row r="399" spans="1:9" x14ac:dyDescent="0.25">
      <c r="A399" t="s">
        <v>712</v>
      </c>
      <c r="B399" t="s">
        <v>713</v>
      </c>
      <c r="C399" t="s">
        <v>704</v>
      </c>
      <c r="D399" t="s">
        <v>15</v>
      </c>
      <c r="E399" t="s">
        <v>195</v>
      </c>
      <c r="F399">
        <v>72.98</v>
      </c>
      <c r="G399">
        <v>0</v>
      </c>
      <c r="H399">
        <v>72.98</v>
      </c>
      <c r="I399" s="15">
        <v>0</v>
      </c>
    </row>
    <row r="400" spans="1:9" x14ac:dyDescent="0.25">
      <c r="A400" t="s">
        <v>714</v>
      </c>
      <c r="B400" t="s">
        <v>715</v>
      </c>
      <c r="C400" t="s">
        <v>704</v>
      </c>
      <c r="D400" t="s">
        <v>15</v>
      </c>
      <c r="E400" t="s">
        <v>195</v>
      </c>
      <c r="F400">
        <v>51.6</v>
      </c>
      <c r="G400">
        <v>0</v>
      </c>
      <c r="H400">
        <v>51.6</v>
      </c>
      <c r="I400" s="15">
        <v>0</v>
      </c>
    </row>
    <row r="401" spans="1:9" x14ac:dyDescent="0.25">
      <c r="A401" t="s">
        <v>716</v>
      </c>
      <c r="B401" t="s">
        <v>717</v>
      </c>
      <c r="C401" t="s">
        <v>704</v>
      </c>
      <c r="D401" t="s">
        <v>15</v>
      </c>
      <c r="E401" t="s">
        <v>195</v>
      </c>
      <c r="F401">
        <v>247.7</v>
      </c>
      <c r="G401">
        <v>0</v>
      </c>
      <c r="H401">
        <v>247.7</v>
      </c>
      <c r="I401" s="15">
        <v>0</v>
      </c>
    </row>
    <row r="402" spans="1:9" x14ac:dyDescent="0.25">
      <c r="A402" t="s">
        <v>718</v>
      </c>
      <c r="B402" t="s">
        <v>573</v>
      </c>
      <c r="C402" t="s">
        <v>704</v>
      </c>
      <c r="D402" t="s">
        <v>15</v>
      </c>
      <c r="E402" t="s">
        <v>195</v>
      </c>
      <c r="F402">
        <v>234.4</v>
      </c>
      <c r="G402">
        <v>0</v>
      </c>
      <c r="H402">
        <v>234.4</v>
      </c>
      <c r="I402" s="15">
        <v>0</v>
      </c>
    </row>
    <row r="403" spans="1:9" x14ac:dyDescent="0.25">
      <c r="A403" t="s">
        <v>719</v>
      </c>
      <c r="B403" t="s">
        <v>579</v>
      </c>
      <c r="C403" t="s">
        <v>704</v>
      </c>
      <c r="D403" t="s">
        <v>15</v>
      </c>
      <c r="E403" t="s">
        <v>16</v>
      </c>
      <c r="F403">
        <v>576.4</v>
      </c>
      <c r="G403">
        <v>0</v>
      </c>
      <c r="H403">
        <v>576.4</v>
      </c>
      <c r="I403" s="15">
        <v>0</v>
      </c>
    </row>
    <row r="404" spans="1:9" x14ac:dyDescent="0.25">
      <c r="A404" t="s">
        <v>720</v>
      </c>
      <c r="B404" t="s">
        <v>583</v>
      </c>
      <c r="C404" t="s">
        <v>704</v>
      </c>
      <c r="D404" t="s">
        <v>15</v>
      </c>
      <c r="E404" t="s">
        <v>16</v>
      </c>
      <c r="F404">
        <v>213.25</v>
      </c>
      <c r="G404">
        <v>0</v>
      </c>
      <c r="H404">
        <v>213.25</v>
      </c>
      <c r="I404" s="15">
        <v>0</v>
      </c>
    </row>
    <row r="405" spans="1:9" x14ac:dyDescent="0.25">
      <c r="A405" t="s">
        <v>721</v>
      </c>
      <c r="B405" t="s">
        <v>722</v>
      </c>
      <c r="C405" t="s">
        <v>704</v>
      </c>
      <c r="D405" t="s">
        <v>15</v>
      </c>
      <c r="E405" t="s">
        <v>195</v>
      </c>
      <c r="F405">
        <v>14.91</v>
      </c>
      <c r="G405">
        <v>0</v>
      </c>
      <c r="H405">
        <v>14.91</v>
      </c>
      <c r="I405" s="15">
        <v>0</v>
      </c>
    </row>
    <row r="406" spans="1:9" x14ac:dyDescent="0.25">
      <c r="A406" t="s">
        <v>723</v>
      </c>
      <c r="F406">
        <v>128.04</v>
      </c>
      <c r="G406">
        <v>0</v>
      </c>
      <c r="H406">
        <v>128.04</v>
      </c>
      <c r="I406" s="15">
        <v>0</v>
      </c>
    </row>
    <row r="407" spans="1:9" x14ac:dyDescent="0.25">
      <c r="A407" t="s">
        <v>724</v>
      </c>
      <c r="B407" t="s">
        <v>725</v>
      </c>
      <c r="C407" t="s">
        <v>704</v>
      </c>
      <c r="D407" t="s">
        <v>15</v>
      </c>
      <c r="E407" t="s">
        <v>195</v>
      </c>
      <c r="F407">
        <v>124.52</v>
      </c>
      <c r="G407">
        <v>0</v>
      </c>
      <c r="H407">
        <v>124.52</v>
      </c>
      <c r="I407" s="15">
        <v>0</v>
      </c>
    </row>
    <row r="408" spans="1:9" x14ac:dyDescent="0.25">
      <c r="A408" t="s">
        <v>726</v>
      </c>
      <c r="B408" t="s">
        <v>727</v>
      </c>
      <c r="C408" t="s">
        <v>704</v>
      </c>
      <c r="D408" t="s">
        <v>15</v>
      </c>
      <c r="E408" t="s">
        <v>195</v>
      </c>
      <c r="F408">
        <v>3.52</v>
      </c>
      <c r="G408">
        <v>0</v>
      </c>
      <c r="H408">
        <v>3.52</v>
      </c>
      <c r="I408" s="15">
        <v>0</v>
      </c>
    </row>
    <row r="409" spans="1:9" x14ac:dyDescent="0.25">
      <c r="A409" t="s">
        <v>728</v>
      </c>
      <c r="F409">
        <v>617.44000000000005</v>
      </c>
      <c r="G409">
        <v>0</v>
      </c>
      <c r="H409">
        <v>617.44000000000005</v>
      </c>
      <c r="I409" s="15">
        <v>0</v>
      </c>
    </row>
    <row r="410" spans="1:9" x14ac:dyDescent="0.25">
      <c r="A410" t="s">
        <v>729</v>
      </c>
      <c r="F410">
        <v>135.26</v>
      </c>
      <c r="G410">
        <v>0</v>
      </c>
      <c r="H410">
        <v>135.26</v>
      </c>
      <c r="I410" s="15">
        <v>0</v>
      </c>
    </row>
    <row r="411" spans="1:9" x14ac:dyDescent="0.25">
      <c r="A411" t="s">
        <v>730</v>
      </c>
      <c r="B411" t="s">
        <v>489</v>
      </c>
      <c r="C411" t="s">
        <v>731</v>
      </c>
      <c r="D411" t="s">
        <v>15</v>
      </c>
      <c r="E411" t="s">
        <v>25</v>
      </c>
      <c r="F411">
        <v>89.1</v>
      </c>
      <c r="G411">
        <v>0</v>
      </c>
      <c r="H411">
        <v>89.1</v>
      </c>
      <c r="I411" s="15">
        <v>0</v>
      </c>
    </row>
    <row r="412" spans="1:9" x14ac:dyDescent="0.25">
      <c r="A412" t="s">
        <v>732</v>
      </c>
      <c r="B412" t="s">
        <v>733</v>
      </c>
      <c r="C412" t="s">
        <v>731</v>
      </c>
      <c r="D412" t="s">
        <v>15</v>
      </c>
      <c r="E412" t="s">
        <v>195</v>
      </c>
      <c r="F412">
        <v>0.6</v>
      </c>
      <c r="G412">
        <v>0</v>
      </c>
      <c r="H412">
        <v>0.6</v>
      </c>
      <c r="I412" s="15">
        <v>0</v>
      </c>
    </row>
    <row r="413" spans="1:9" x14ac:dyDescent="0.25">
      <c r="A413" t="s">
        <v>734</v>
      </c>
      <c r="B413" t="s">
        <v>735</v>
      </c>
      <c r="C413" t="s">
        <v>731</v>
      </c>
      <c r="D413" t="s">
        <v>15</v>
      </c>
      <c r="E413" t="s">
        <v>16</v>
      </c>
      <c r="F413">
        <v>24.47</v>
      </c>
      <c r="G413">
        <v>0</v>
      </c>
      <c r="H413">
        <v>24.47</v>
      </c>
      <c r="I413" s="15">
        <v>0</v>
      </c>
    </row>
    <row r="414" spans="1:9" x14ac:dyDescent="0.25">
      <c r="A414" t="s">
        <v>736</v>
      </c>
      <c r="B414" t="s">
        <v>632</v>
      </c>
      <c r="C414" t="s">
        <v>731</v>
      </c>
      <c r="D414" t="s">
        <v>15</v>
      </c>
      <c r="E414" t="s">
        <v>25</v>
      </c>
      <c r="F414">
        <v>21.09</v>
      </c>
      <c r="G414">
        <v>0</v>
      </c>
      <c r="H414">
        <v>21.09</v>
      </c>
      <c r="I414" s="15">
        <v>0</v>
      </c>
    </row>
    <row r="415" spans="1:9" x14ac:dyDescent="0.25">
      <c r="A415" t="s">
        <v>565</v>
      </c>
      <c r="F415">
        <v>482.18</v>
      </c>
      <c r="G415">
        <v>0</v>
      </c>
      <c r="H415">
        <v>482.18</v>
      </c>
      <c r="I415" s="15">
        <v>0</v>
      </c>
    </row>
    <row r="416" spans="1:9" x14ac:dyDescent="0.25">
      <c r="A416" t="s">
        <v>737</v>
      </c>
      <c r="B416" t="s">
        <v>738</v>
      </c>
      <c r="C416" t="s">
        <v>731</v>
      </c>
      <c r="D416" t="s">
        <v>15</v>
      </c>
      <c r="E416" t="s">
        <v>195</v>
      </c>
      <c r="F416">
        <v>5.25</v>
      </c>
      <c r="G416">
        <v>0</v>
      </c>
      <c r="H416">
        <v>5.25</v>
      </c>
      <c r="I416" s="15">
        <v>0</v>
      </c>
    </row>
    <row r="417" spans="1:9" x14ac:dyDescent="0.25">
      <c r="A417" t="s">
        <v>739</v>
      </c>
      <c r="B417" t="s">
        <v>740</v>
      </c>
      <c r="C417" t="s">
        <v>731</v>
      </c>
      <c r="D417" t="s">
        <v>15</v>
      </c>
      <c r="E417" t="s">
        <v>195</v>
      </c>
      <c r="F417">
        <v>33.299999999999997</v>
      </c>
      <c r="G417">
        <v>0</v>
      </c>
      <c r="H417">
        <v>33.299999999999997</v>
      </c>
      <c r="I417" s="15">
        <v>0</v>
      </c>
    </row>
    <row r="418" spans="1:9" x14ac:dyDescent="0.25">
      <c r="A418" t="s">
        <v>741</v>
      </c>
      <c r="B418" t="s">
        <v>742</v>
      </c>
      <c r="C418" t="s">
        <v>731</v>
      </c>
      <c r="D418" t="s">
        <v>15</v>
      </c>
      <c r="E418" t="s">
        <v>195</v>
      </c>
      <c r="F418">
        <v>82.57</v>
      </c>
      <c r="G418">
        <v>0</v>
      </c>
      <c r="H418">
        <v>82.57</v>
      </c>
      <c r="I418" s="15">
        <v>0</v>
      </c>
    </row>
    <row r="419" spans="1:9" x14ac:dyDescent="0.25">
      <c r="A419" t="s">
        <v>743</v>
      </c>
      <c r="B419" t="s">
        <v>625</v>
      </c>
      <c r="C419" t="s">
        <v>731</v>
      </c>
      <c r="D419" t="s">
        <v>15</v>
      </c>
      <c r="E419" t="s">
        <v>195</v>
      </c>
      <c r="F419">
        <v>4.6399999999999997</v>
      </c>
      <c r="G419">
        <v>0</v>
      </c>
      <c r="H419">
        <v>4.6399999999999997</v>
      </c>
      <c r="I419" s="15">
        <v>0</v>
      </c>
    </row>
    <row r="420" spans="1:9" x14ac:dyDescent="0.25">
      <c r="A420" t="s">
        <v>744</v>
      </c>
      <c r="B420" t="s">
        <v>745</v>
      </c>
      <c r="C420" t="s">
        <v>731</v>
      </c>
      <c r="D420" t="s">
        <v>15</v>
      </c>
      <c r="E420" t="s">
        <v>16</v>
      </c>
      <c r="F420">
        <v>5.76</v>
      </c>
      <c r="G420">
        <v>0</v>
      </c>
      <c r="H420">
        <v>5.76</v>
      </c>
      <c r="I420" s="15">
        <v>0</v>
      </c>
    </row>
    <row r="421" spans="1:9" x14ac:dyDescent="0.25">
      <c r="A421" t="s">
        <v>746</v>
      </c>
      <c r="B421" t="s">
        <v>747</v>
      </c>
      <c r="C421" t="s">
        <v>731</v>
      </c>
      <c r="D421" t="s">
        <v>15</v>
      </c>
      <c r="E421" t="s">
        <v>195</v>
      </c>
      <c r="F421">
        <v>278.7</v>
      </c>
      <c r="G421">
        <v>0</v>
      </c>
      <c r="H421">
        <v>278.7</v>
      </c>
      <c r="I421" s="15">
        <v>0</v>
      </c>
    </row>
    <row r="422" spans="1:9" x14ac:dyDescent="0.25">
      <c r="A422" t="s">
        <v>748</v>
      </c>
      <c r="B422" t="s">
        <v>749</v>
      </c>
      <c r="C422" t="s">
        <v>731</v>
      </c>
      <c r="D422" t="s">
        <v>15</v>
      </c>
      <c r="E422" t="s">
        <v>16</v>
      </c>
      <c r="F422">
        <v>31</v>
      </c>
      <c r="G422">
        <v>0</v>
      </c>
      <c r="H422">
        <v>31</v>
      </c>
      <c r="I422" s="15">
        <v>0</v>
      </c>
    </row>
    <row r="423" spans="1:9" x14ac:dyDescent="0.25">
      <c r="A423" t="s">
        <v>750</v>
      </c>
      <c r="B423" t="s">
        <v>751</v>
      </c>
      <c r="C423" t="s">
        <v>731</v>
      </c>
      <c r="D423" t="s">
        <v>15</v>
      </c>
      <c r="E423" t="s">
        <v>16</v>
      </c>
      <c r="F423">
        <v>11.33</v>
      </c>
      <c r="G423">
        <v>0</v>
      </c>
      <c r="H423">
        <v>11.33</v>
      </c>
      <c r="I423" s="15">
        <v>0</v>
      </c>
    </row>
    <row r="424" spans="1:9" x14ac:dyDescent="0.25">
      <c r="A424" t="s">
        <v>752</v>
      </c>
      <c r="B424" t="s">
        <v>579</v>
      </c>
      <c r="C424" t="s">
        <v>731</v>
      </c>
      <c r="D424" t="s">
        <v>15</v>
      </c>
      <c r="E424" t="s">
        <v>16</v>
      </c>
      <c r="F424">
        <v>29.63</v>
      </c>
      <c r="G424">
        <v>0</v>
      </c>
      <c r="H424">
        <v>29.63</v>
      </c>
      <c r="I424" s="15">
        <v>0</v>
      </c>
    </row>
    <row r="425" spans="1:9" x14ac:dyDescent="0.25">
      <c r="A425" t="s">
        <v>753</v>
      </c>
      <c r="F425">
        <v>220.71</v>
      </c>
      <c r="G425">
        <v>0</v>
      </c>
      <c r="H425">
        <v>220.71</v>
      </c>
      <c r="I425" s="15">
        <v>0</v>
      </c>
    </row>
    <row r="426" spans="1:9" x14ac:dyDescent="0.25">
      <c r="A426" t="s">
        <v>664</v>
      </c>
      <c r="F426">
        <v>21.83</v>
      </c>
      <c r="G426">
        <v>0</v>
      </c>
      <c r="H426">
        <v>21.83</v>
      </c>
      <c r="I426" s="15">
        <v>0</v>
      </c>
    </row>
    <row r="427" spans="1:9" x14ac:dyDescent="0.25">
      <c r="A427" t="s">
        <v>754</v>
      </c>
      <c r="B427" t="s">
        <v>755</v>
      </c>
      <c r="C427" t="s">
        <v>756</v>
      </c>
      <c r="D427" t="s">
        <v>15</v>
      </c>
      <c r="E427" t="s">
        <v>195</v>
      </c>
      <c r="F427">
        <v>16.38</v>
      </c>
      <c r="G427">
        <v>0</v>
      </c>
      <c r="H427">
        <v>16.38</v>
      </c>
      <c r="I427" s="15">
        <v>0</v>
      </c>
    </row>
    <row r="428" spans="1:9" x14ac:dyDescent="0.25">
      <c r="A428" t="s">
        <v>757</v>
      </c>
      <c r="B428" t="s">
        <v>758</v>
      </c>
      <c r="C428" t="s">
        <v>756</v>
      </c>
      <c r="D428" t="s">
        <v>15</v>
      </c>
      <c r="E428" t="s">
        <v>168</v>
      </c>
      <c r="F428">
        <v>2.09</v>
      </c>
      <c r="G428">
        <v>0</v>
      </c>
      <c r="H428">
        <v>2.09</v>
      </c>
      <c r="I428" s="15">
        <v>0</v>
      </c>
    </row>
    <row r="429" spans="1:9" x14ac:dyDescent="0.25">
      <c r="A429" t="s">
        <v>759</v>
      </c>
      <c r="B429" t="s">
        <v>760</v>
      </c>
      <c r="C429" t="s">
        <v>756</v>
      </c>
      <c r="D429" t="s">
        <v>15</v>
      </c>
      <c r="E429" t="s">
        <v>25</v>
      </c>
      <c r="F429">
        <v>3.36</v>
      </c>
      <c r="G429">
        <v>0</v>
      </c>
      <c r="H429">
        <v>3.36</v>
      </c>
      <c r="I429" s="15">
        <v>0</v>
      </c>
    </row>
    <row r="430" spans="1:9" x14ac:dyDescent="0.25">
      <c r="A430" t="s">
        <v>565</v>
      </c>
      <c r="F430">
        <v>198.88</v>
      </c>
      <c r="G430">
        <v>0</v>
      </c>
      <c r="H430">
        <v>198.88</v>
      </c>
      <c r="I430" s="15">
        <v>0</v>
      </c>
    </row>
    <row r="431" spans="1:9" x14ac:dyDescent="0.25">
      <c r="A431" t="s">
        <v>761</v>
      </c>
      <c r="B431" t="s">
        <v>762</v>
      </c>
      <c r="C431" t="s">
        <v>756</v>
      </c>
      <c r="D431" t="s">
        <v>15</v>
      </c>
      <c r="E431" t="s">
        <v>195</v>
      </c>
      <c r="F431">
        <v>75.8</v>
      </c>
      <c r="G431">
        <v>0</v>
      </c>
      <c r="H431">
        <v>75.8</v>
      </c>
      <c r="I431" s="15">
        <v>0</v>
      </c>
    </row>
    <row r="432" spans="1:9" x14ac:dyDescent="0.25">
      <c r="A432" t="s">
        <v>763</v>
      </c>
      <c r="B432" t="s">
        <v>764</v>
      </c>
      <c r="C432" t="s">
        <v>756</v>
      </c>
      <c r="D432" t="s">
        <v>15</v>
      </c>
      <c r="E432" t="s">
        <v>195</v>
      </c>
      <c r="F432">
        <v>117.74</v>
      </c>
      <c r="G432">
        <v>0</v>
      </c>
      <c r="H432">
        <v>117.74</v>
      </c>
      <c r="I432" s="15">
        <v>0</v>
      </c>
    </row>
    <row r="433" spans="1:9" x14ac:dyDescent="0.25">
      <c r="A433" t="s">
        <v>765</v>
      </c>
      <c r="B433" t="s">
        <v>579</v>
      </c>
      <c r="C433" t="s">
        <v>756</v>
      </c>
      <c r="D433" t="s">
        <v>15</v>
      </c>
      <c r="E433" t="s">
        <v>16</v>
      </c>
      <c r="F433">
        <v>5.34</v>
      </c>
      <c r="G433">
        <v>0</v>
      </c>
      <c r="H433">
        <v>5.34</v>
      </c>
      <c r="I433" s="15">
        <v>0</v>
      </c>
    </row>
    <row r="434" spans="1:9" x14ac:dyDescent="0.25">
      <c r="A434" t="s">
        <v>766</v>
      </c>
      <c r="F434">
        <v>210.15</v>
      </c>
      <c r="G434">
        <v>0</v>
      </c>
      <c r="H434">
        <v>210.15</v>
      </c>
      <c r="I434" s="15">
        <v>0</v>
      </c>
    </row>
    <row r="435" spans="1:9" x14ac:dyDescent="0.25">
      <c r="A435" t="s">
        <v>664</v>
      </c>
      <c r="F435">
        <v>136.36000000000001</v>
      </c>
      <c r="G435">
        <v>0</v>
      </c>
      <c r="H435">
        <v>136.36000000000001</v>
      </c>
      <c r="I435" s="15">
        <v>0</v>
      </c>
    </row>
    <row r="436" spans="1:9" x14ac:dyDescent="0.25">
      <c r="A436" t="s">
        <v>767</v>
      </c>
      <c r="B436" t="s">
        <v>489</v>
      </c>
      <c r="C436" t="s">
        <v>756</v>
      </c>
      <c r="D436" t="s">
        <v>15</v>
      </c>
      <c r="E436" t="s">
        <v>25</v>
      </c>
      <c r="F436">
        <v>78.739999999999995</v>
      </c>
      <c r="G436">
        <v>0</v>
      </c>
      <c r="H436">
        <v>78.739999999999995</v>
      </c>
      <c r="I436" s="15">
        <v>0</v>
      </c>
    </row>
    <row r="437" spans="1:9" x14ac:dyDescent="0.25">
      <c r="A437" t="s">
        <v>768</v>
      </c>
      <c r="B437" t="s">
        <v>541</v>
      </c>
      <c r="C437" t="s">
        <v>756</v>
      </c>
      <c r="D437" t="s">
        <v>15</v>
      </c>
      <c r="E437" t="s">
        <v>25</v>
      </c>
      <c r="F437">
        <v>27.16</v>
      </c>
      <c r="G437">
        <v>0</v>
      </c>
      <c r="H437">
        <v>27.16</v>
      </c>
      <c r="I437" s="15">
        <v>0</v>
      </c>
    </row>
    <row r="438" spans="1:9" x14ac:dyDescent="0.25">
      <c r="A438" t="s">
        <v>769</v>
      </c>
      <c r="B438" t="s">
        <v>770</v>
      </c>
      <c r="C438" t="s">
        <v>756</v>
      </c>
      <c r="D438" t="s">
        <v>15</v>
      </c>
      <c r="E438" t="s">
        <v>16</v>
      </c>
      <c r="F438">
        <v>30.46</v>
      </c>
      <c r="G438">
        <v>0</v>
      </c>
      <c r="H438">
        <v>30.46</v>
      </c>
      <c r="I438" s="15">
        <v>0</v>
      </c>
    </row>
    <row r="439" spans="1:9" x14ac:dyDescent="0.25">
      <c r="A439" t="s">
        <v>565</v>
      </c>
      <c r="F439">
        <v>73.790000000000006</v>
      </c>
      <c r="G439">
        <v>0</v>
      </c>
      <c r="H439">
        <v>73.790000000000006</v>
      </c>
      <c r="I439" s="15">
        <v>0</v>
      </c>
    </row>
    <row r="440" spans="1:9" x14ac:dyDescent="0.25">
      <c r="A440" t="s">
        <v>771</v>
      </c>
      <c r="B440" t="s">
        <v>772</v>
      </c>
      <c r="C440" t="s">
        <v>756</v>
      </c>
      <c r="D440" t="s">
        <v>15</v>
      </c>
      <c r="E440" t="s">
        <v>168</v>
      </c>
      <c r="F440">
        <v>1.34</v>
      </c>
      <c r="G440">
        <v>0</v>
      </c>
      <c r="H440">
        <v>1.34</v>
      </c>
      <c r="I440" s="15">
        <v>0</v>
      </c>
    </row>
    <row r="441" spans="1:9" x14ac:dyDescent="0.25">
      <c r="A441" t="s">
        <v>773</v>
      </c>
      <c r="B441" t="s">
        <v>774</v>
      </c>
      <c r="C441" t="s">
        <v>756</v>
      </c>
      <c r="D441" t="s">
        <v>15</v>
      </c>
      <c r="E441" t="s">
        <v>195</v>
      </c>
      <c r="F441">
        <v>1.03</v>
      </c>
      <c r="G441">
        <v>0</v>
      </c>
      <c r="H441">
        <v>1.03</v>
      </c>
      <c r="I441" s="15">
        <v>0</v>
      </c>
    </row>
    <row r="442" spans="1:9" x14ac:dyDescent="0.25">
      <c r="A442" t="s">
        <v>775</v>
      </c>
      <c r="B442" t="s">
        <v>776</v>
      </c>
      <c r="C442" t="s">
        <v>756</v>
      </c>
      <c r="D442" t="s">
        <v>15</v>
      </c>
      <c r="E442" t="s">
        <v>195</v>
      </c>
      <c r="F442">
        <v>6.45</v>
      </c>
      <c r="G442">
        <v>0</v>
      </c>
      <c r="H442">
        <v>6.45</v>
      </c>
      <c r="I442" s="15">
        <v>0</v>
      </c>
    </row>
    <row r="443" spans="1:9" x14ac:dyDescent="0.25">
      <c r="A443" t="s">
        <v>777</v>
      </c>
      <c r="B443" t="s">
        <v>778</v>
      </c>
      <c r="C443" t="s">
        <v>756</v>
      </c>
      <c r="D443" t="s">
        <v>15</v>
      </c>
      <c r="E443" t="s">
        <v>16</v>
      </c>
      <c r="F443">
        <v>18.84</v>
      </c>
      <c r="G443">
        <v>0</v>
      </c>
      <c r="H443">
        <v>18.84</v>
      </c>
      <c r="I443" s="15">
        <v>0</v>
      </c>
    </row>
    <row r="444" spans="1:9" x14ac:dyDescent="0.25">
      <c r="A444" t="s">
        <v>779</v>
      </c>
      <c r="B444" t="s">
        <v>579</v>
      </c>
      <c r="C444" t="s">
        <v>756</v>
      </c>
      <c r="D444" t="s">
        <v>15</v>
      </c>
      <c r="E444" t="s">
        <v>16</v>
      </c>
      <c r="F444">
        <v>46.13</v>
      </c>
      <c r="G444">
        <v>0</v>
      </c>
      <c r="H444">
        <v>46.13</v>
      </c>
      <c r="I444" s="15">
        <v>0</v>
      </c>
    </row>
    <row r="445" spans="1:9" x14ac:dyDescent="0.25">
      <c r="A445" t="s">
        <v>780</v>
      </c>
      <c r="F445">
        <v>18.34</v>
      </c>
      <c r="G445">
        <v>0</v>
      </c>
      <c r="H445">
        <v>18.34</v>
      </c>
      <c r="I445" s="15">
        <v>0</v>
      </c>
    </row>
    <row r="446" spans="1:9" x14ac:dyDescent="0.25">
      <c r="A446" t="s">
        <v>664</v>
      </c>
      <c r="F446">
        <v>10.119999999999999</v>
      </c>
      <c r="G446">
        <v>0</v>
      </c>
      <c r="H446">
        <v>10.119999999999999</v>
      </c>
      <c r="I446" s="15">
        <v>0</v>
      </c>
    </row>
    <row r="447" spans="1:9" x14ac:dyDescent="0.25">
      <c r="A447" t="s">
        <v>781</v>
      </c>
      <c r="B447" t="s">
        <v>782</v>
      </c>
      <c r="C447" t="s">
        <v>783</v>
      </c>
      <c r="D447" t="s">
        <v>15</v>
      </c>
      <c r="E447" t="s">
        <v>25</v>
      </c>
      <c r="F447">
        <v>2.4900000000000002</v>
      </c>
      <c r="G447">
        <v>0</v>
      </c>
      <c r="H447">
        <v>2.4900000000000002</v>
      </c>
      <c r="I447" s="15">
        <v>0</v>
      </c>
    </row>
    <row r="448" spans="1:9" x14ac:dyDescent="0.25">
      <c r="A448" t="s">
        <v>784</v>
      </c>
      <c r="B448" t="s">
        <v>785</v>
      </c>
      <c r="C448" t="s">
        <v>783</v>
      </c>
      <c r="D448" t="s">
        <v>15</v>
      </c>
      <c r="E448" t="s">
        <v>25</v>
      </c>
      <c r="F448">
        <v>1.43</v>
      </c>
      <c r="G448">
        <v>0</v>
      </c>
      <c r="H448">
        <v>1.43</v>
      </c>
      <c r="I448" s="15">
        <v>0</v>
      </c>
    </row>
    <row r="449" spans="1:9" x14ac:dyDescent="0.25">
      <c r="A449" t="s">
        <v>786</v>
      </c>
      <c r="B449" t="s">
        <v>735</v>
      </c>
      <c r="C449" t="s">
        <v>783</v>
      </c>
      <c r="D449" t="s">
        <v>15</v>
      </c>
      <c r="E449" t="s">
        <v>16</v>
      </c>
      <c r="F449">
        <v>6.2</v>
      </c>
      <c r="G449">
        <v>0</v>
      </c>
      <c r="H449">
        <v>6.2</v>
      </c>
      <c r="I449" s="15">
        <v>0</v>
      </c>
    </row>
    <row r="450" spans="1:9" x14ac:dyDescent="0.25">
      <c r="A450" t="s">
        <v>565</v>
      </c>
      <c r="F450">
        <v>8.2200000000000006</v>
      </c>
      <c r="G450">
        <v>0</v>
      </c>
      <c r="H450">
        <v>8.2200000000000006</v>
      </c>
      <c r="I450" s="15">
        <v>0</v>
      </c>
    </row>
    <row r="451" spans="1:9" x14ac:dyDescent="0.25">
      <c r="A451" t="s">
        <v>787</v>
      </c>
      <c r="B451" t="s">
        <v>788</v>
      </c>
      <c r="C451" t="s">
        <v>783</v>
      </c>
      <c r="D451" t="s">
        <v>15</v>
      </c>
      <c r="E451" t="s">
        <v>195</v>
      </c>
      <c r="F451">
        <v>3.76</v>
      </c>
      <c r="G451">
        <v>0</v>
      </c>
      <c r="H451">
        <v>3.76</v>
      </c>
      <c r="I451" s="15">
        <v>0</v>
      </c>
    </row>
    <row r="452" spans="1:9" x14ac:dyDescent="0.25">
      <c r="A452" t="s">
        <v>789</v>
      </c>
      <c r="B452" t="s">
        <v>579</v>
      </c>
      <c r="C452" t="s">
        <v>783</v>
      </c>
      <c r="D452" t="s">
        <v>15</v>
      </c>
      <c r="E452" t="s">
        <v>16</v>
      </c>
      <c r="F452">
        <v>4.46</v>
      </c>
      <c r="G452">
        <v>0</v>
      </c>
      <c r="H452">
        <v>4.46</v>
      </c>
      <c r="I452" s="15">
        <v>0</v>
      </c>
    </row>
    <row r="453" spans="1:9" x14ac:dyDescent="0.25">
      <c r="A453" t="s">
        <v>790</v>
      </c>
      <c r="F453">
        <v>192.37</v>
      </c>
      <c r="G453">
        <v>0</v>
      </c>
      <c r="H453">
        <v>192.37</v>
      </c>
      <c r="I453" s="15">
        <v>0</v>
      </c>
    </row>
    <row r="454" spans="1:9" x14ac:dyDescent="0.25">
      <c r="A454" t="s">
        <v>664</v>
      </c>
      <c r="F454">
        <v>80.37</v>
      </c>
      <c r="G454">
        <v>0</v>
      </c>
      <c r="H454">
        <v>80.37</v>
      </c>
      <c r="I454" s="15">
        <v>0</v>
      </c>
    </row>
    <row r="455" spans="1:9" x14ac:dyDescent="0.25">
      <c r="A455" t="s">
        <v>791</v>
      </c>
      <c r="B455" t="s">
        <v>489</v>
      </c>
      <c r="C455" t="s">
        <v>630</v>
      </c>
      <c r="D455" t="s">
        <v>15</v>
      </c>
      <c r="E455" t="s">
        <v>25</v>
      </c>
      <c r="F455">
        <v>48.37</v>
      </c>
      <c r="G455">
        <v>0</v>
      </c>
      <c r="H455">
        <v>48.37</v>
      </c>
      <c r="I455" s="15">
        <v>0</v>
      </c>
    </row>
    <row r="456" spans="1:9" x14ac:dyDescent="0.25">
      <c r="A456" t="s">
        <v>792</v>
      </c>
      <c r="B456" t="s">
        <v>793</v>
      </c>
      <c r="C456" t="s">
        <v>630</v>
      </c>
      <c r="D456" t="s">
        <v>15</v>
      </c>
      <c r="E456" t="s">
        <v>16</v>
      </c>
      <c r="F456">
        <v>15.43</v>
      </c>
      <c r="G456">
        <v>0</v>
      </c>
      <c r="H456">
        <v>15.43</v>
      </c>
      <c r="I456" s="15">
        <v>0</v>
      </c>
    </row>
    <row r="457" spans="1:9" x14ac:dyDescent="0.25">
      <c r="A457" t="s">
        <v>794</v>
      </c>
      <c r="B457" t="s">
        <v>598</v>
      </c>
      <c r="C457" t="s">
        <v>630</v>
      </c>
      <c r="D457" t="s">
        <v>15</v>
      </c>
      <c r="E457" t="s">
        <v>25</v>
      </c>
      <c r="F457">
        <v>16.57</v>
      </c>
      <c r="G457">
        <v>0</v>
      </c>
      <c r="H457">
        <v>16.57</v>
      </c>
      <c r="I457" s="15">
        <v>0</v>
      </c>
    </row>
    <row r="458" spans="1:9" x14ac:dyDescent="0.25">
      <c r="A458" t="s">
        <v>565</v>
      </c>
      <c r="F458">
        <v>112</v>
      </c>
      <c r="G458">
        <v>0</v>
      </c>
      <c r="H458">
        <v>112</v>
      </c>
      <c r="I458" s="15">
        <v>0</v>
      </c>
    </row>
    <row r="459" spans="1:9" x14ac:dyDescent="0.25">
      <c r="A459" t="s">
        <v>795</v>
      </c>
      <c r="B459" t="s">
        <v>796</v>
      </c>
      <c r="C459" t="s">
        <v>630</v>
      </c>
      <c r="D459" t="s">
        <v>15</v>
      </c>
      <c r="E459" t="s">
        <v>16</v>
      </c>
      <c r="F459">
        <v>84.15</v>
      </c>
      <c r="G459">
        <v>0</v>
      </c>
      <c r="H459">
        <v>84.15</v>
      </c>
      <c r="I459" s="15">
        <v>0</v>
      </c>
    </row>
    <row r="460" spans="1:9" x14ac:dyDescent="0.25">
      <c r="A460" t="s">
        <v>797</v>
      </c>
      <c r="B460" t="s">
        <v>798</v>
      </c>
      <c r="C460" t="s">
        <v>630</v>
      </c>
      <c r="D460" t="s">
        <v>15</v>
      </c>
      <c r="E460" t="s">
        <v>195</v>
      </c>
      <c r="F460">
        <v>7.2</v>
      </c>
      <c r="G460">
        <v>0</v>
      </c>
      <c r="H460">
        <v>7.2</v>
      </c>
      <c r="I460" s="15">
        <v>0</v>
      </c>
    </row>
    <row r="461" spans="1:9" x14ac:dyDescent="0.25">
      <c r="A461" t="s">
        <v>799</v>
      </c>
      <c r="B461" t="s">
        <v>800</v>
      </c>
      <c r="C461" t="s">
        <v>630</v>
      </c>
      <c r="D461" t="s">
        <v>15</v>
      </c>
      <c r="E461" t="s">
        <v>16</v>
      </c>
      <c r="F461">
        <v>1.68</v>
      </c>
      <c r="G461">
        <v>0</v>
      </c>
      <c r="H461">
        <v>1.68</v>
      </c>
      <c r="I461" s="15">
        <v>0</v>
      </c>
    </row>
    <row r="462" spans="1:9" x14ac:dyDescent="0.25">
      <c r="A462" t="s">
        <v>801</v>
      </c>
      <c r="B462" t="s">
        <v>579</v>
      </c>
      <c r="C462" t="s">
        <v>630</v>
      </c>
      <c r="D462" t="s">
        <v>15</v>
      </c>
      <c r="E462" t="s">
        <v>16</v>
      </c>
      <c r="F462">
        <v>18.97</v>
      </c>
      <c r="G462">
        <v>0</v>
      </c>
      <c r="H462">
        <v>18.97</v>
      </c>
      <c r="I462" s="15">
        <v>0</v>
      </c>
    </row>
    <row r="463" spans="1:9" x14ac:dyDescent="0.25">
      <c r="A463" t="s">
        <v>802</v>
      </c>
      <c r="F463">
        <v>225.11</v>
      </c>
      <c r="G463">
        <v>0</v>
      </c>
      <c r="H463">
        <v>225.11</v>
      </c>
      <c r="I463" s="15">
        <v>0</v>
      </c>
    </row>
    <row r="464" spans="1:9" x14ac:dyDescent="0.25">
      <c r="A464" t="s">
        <v>664</v>
      </c>
      <c r="F464">
        <v>66</v>
      </c>
      <c r="G464">
        <v>0</v>
      </c>
      <c r="H464">
        <v>66</v>
      </c>
      <c r="I464" s="15">
        <v>0</v>
      </c>
    </row>
    <row r="465" spans="1:9" x14ac:dyDescent="0.25">
      <c r="A465" t="s">
        <v>803</v>
      </c>
      <c r="B465" t="s">
        <v>489</v>
      </c>
      <c r="C465" t="s">
        <v>630</v>
      </c>
      <c r="D465" t="s">
        <v>15</v>
      </c>
      <c r="E465" t="s">
        <v>25</v>
      </c>
      <c r="F465">
        <v>32</v>
      </c>
      <c r="G465">
        <v>0</v>
      </c>
      <c r="H465">
        <v>32</v>
      </c>
      <c r="I465" s="15">
        <v>0</v>
      </c>
    </row>
    <row r="466" spans="1:9" x14ac:dyDescent="0.25">
      <c r="A466" t="s">
        <v>804</v>
      </c>
      <c r="B466" t="s">
        <v>541</v>
      </c>
      <c r="C466" t="s">
        <v>630</v>
      </c>
      <c r="D466" t="s">
        <v>15</v>
      </c>
      <c r="E466" t="s">
        <v>25</v>
      </c>
      <c r="F466">
        <v>18.38</v>
      </c>
      <c r="G466">
        <v>0</v>
      </c>
      <c r="H466">
        <v>18.38</v>
      </c>
      <c r="I466" s="15">
        <v>0</v>
      </c>
    </row>
    <row r="467" spans="1:9" x14ac:dyDescent="0.25">
      <c r="A467" t="s">
        <v>805</v>
      </c>
      <c r="B467" t="s">
        <v>634</v>
      </c>
      <c r="C467" t="s">
        <v>630</v>
      </c>
      <c r="D467" t="s">
        <v>15</v>
      </c>
      <c r="E467" t="s">
        <v>16</v>
      </c>
      <c r="F467">
        <v>15.62</v>
      </c>
      <c r="G467">
        <v>0</v>
      </c>
      <c r="H467">
        <v>15.62</v>
      </c>
      <c r="I467" s="15">
        <v>0</v>
      </c>
    </row>
    <row r="468" spans="1:9" x14ac:dyDescent="0.25">
      <c r="A468" t="s">
        <v>565</v>
      </c>
      <c r="F468">
        <v>159.11000000000001</v>
      </c>
      <c r="G468">
        <v>0</v>
      </c>
      <c r="H468">
        <v>159.11000000000001</v>
      </c>
      <c r="I468" s="15">
        <v>0</v>
      </c>
    </row>
    <row r="469" spans="1:9" x14ac:dyDescent="0.25">
      <c r="A469" t="s">
        <v>806</v>
      </c>
      <c r="B469" t="s">
        <v>807</v>
      </c>
      <c r="C469" t="s">
        <v>630</v>
      </c>
      <c r="D469" t="s">
        <v>15</v>
      </c>
      <c r="E469" t="s">
        <v>168</v>
      </c>
      <c r="F469">
        <v>2.2400000000000002</v>
      </c>
      <c r="G469">
        <v>0</v>
      </c>
      <c r="H469">
        <v>2.2400000000000002</v>
      </c>
      <c r="I469" s="15">
        <v>0</v>
      </c>
    </row>
    <row r="470" spans="1:9" x14ac:dyDescent="0.25">
      <c r="A470" t="s">
        <v>808</v>
      </c>
      <c r="B470" t="s">
        <v>809</v>
      </c>
      <c r="C470" t="s">
        <v>630</v>
      </c>
      <c r="D470" t="s">
        <v>15</v>
      </c>
      <c r="E470" t="s">
        <v>16</v>
      </c>
      <c r="F470">
        <v>84.15</v>
      </c>
      <c r="G470">
        <v>0</v>
      </c>
      <c r="H470">
        <v>84.15</v>
      </c>
      <c r="I470" s="15">
        <v>0</v>
      </c>
    </row>
    <row r="471" spans="1:9" x14ac:dyDescent="0.25">
      <c r="A471" t="s">
        <v>810</v>
      </c>
      <c r="B471" t="s">
        <v>798</v>
      </c>
      <c r="C471" t="s">
        <v>630</v>
      </c>
      <c r="D471" t="s">
        <v>15</v>
      </c>
      <c r="E471" t="s">
        <v>195</v>
      </c>
      <c r="F471">
        <v>7.2</v>
      </c>
      <c r="G471">
        <v>0</v>
      </c>
      <c r="H471">
        <v>7.2</v>
      </c>
      <c r="I471" s="15">
        <v>0</v>
      </c>
    </row>
    <row r="472" spans="1:9" x14ac:dyDescent="0.25">
      <c r="A472" t="s">
        <v>811</v>
      </c>
      <c r="B472" t="s">
        <v>778</v>
      </c>
      <c r="C472" t="s">
        <v>630</v>
      </c>
      <c r="D472" t="s">
        <v>15</v>
      </c>
      <c r="E472" t="s">
        <v>16</v>
      </c>
      <c r="F472">
        <v>33.86</v>
      </c>
      <c r="G472">
        <v>0</v>
      </c>
      <c r="H472">
        <v>33.86</v>
      </c>
      <c r="I472" s="15">
        <v>0</v>
      </c>
    </row>
    <row r="473" spans="1:9" x14ac:dyDescent="0.25">
      <c r="A473" t="s">
        <v>812</v>
      </c>
      <c r="B473" t="s">
        <v>579</v>
      </c>
      <c r="C473" t="s">
        <v>630</v>
      </c>
      <c r="D473" t="s">
        <v>15</v>
      </c>
      <c r="E473" t="s">
        <v>16</v>
      </c>
      <c r="F473">
        <v>29.6</v>
      </c>
      <c r="G473">
        <v>0</v>
      </c>
      <c r="H473">
        <v>29.6</v>
      </c>
      <c r="I473" s="15">
        <v>0</v>
      </c>
    </row>
    <row r="474" spans="1:9" x14ac:dyDescent="0.25">
      <c r="A474" t="s">
        <v>813</v>
      </c>
      <c r="B474" t="s">
        <v>814</v>
      </c>
      <c r="C474" t="s">
        <v>630</v>
      </c>
      <c r="D474" t="s">
        <v>15</v>
      </c>
      <c r="E474" t="s">
        <v>195</v>
      </c>
      <c r="F474">
        <v>2.06</v>
      </c>
      <c r="G474">
        <v>0</v>
      </c>
      <c r="H474">
        <v>2.06</v>
      </c>
      <c r="I474" s="15">
        <v>0</v>
      </c>
    </row>
    <row r="475" spans="1:9" x14ac:dyDescent="0.25">
      <c r="A475" t="s">
        <v>815</v>
      </c>
      <c r="F475">
        <v>319.14</v>
      </c>
      <c r="G475">
        <v>0</v>
      </c>
      <c r="H475">
        <v>319.14</v>
      </c>
      <c r="I475" s="15">
        <v>0</v>
      </c>
    </row>
    <row r="476" spans="1:9" x14ac:dyDescent="0.25">
      <c r="A476" t="s">
        <v>664</v>
      </c>
      <c r="F476">
        <v>41.06</v>
      </c>
      <c r="G476">
        <v>0</v>
      </c>
      <c r="H476">
        <v>41.06</v>
      </c>
      <c r="I476" s="15">
        <v>0</v>
      </c>
    </row>
    <row r="477" spans="1:9" x14ac:dyDescent="0.25">
      <c r="A477" t="s">
        <v>816</v>
      </c>
      <c r="B477" t="s">
        <v>817</v>
      </c>
      <c r="C477" t="s">
        <v>630</v>
      </c>
      <c r="D477" t="s">
        <v>15</v>
      </c>
      <c r="E477" t="s">
        <v>16</v>
      </c>
      <c r="F477">
        <v>41.06</v>
      </c>
      <c r="G477">
        <v>0</v>
      </c>
      <c r="H477">
        <v>41.06</v>
      </c>
      <c r="I477" s="15">
        <v>0</v>
      </c>
    </row>
    <row r="478" spans="1:9" x14ac:dyDescent="0.25">
      <c r="A478" t="s">
        <v>565</v>
      </c>
      <c r="F478">
        <v>278.08</v>
      </c>
      <c r="G478">
        <v>0</v>
      </c>
      <c r="H478">
        <v>278.08</v>
      </c>
      <c r="I478" s="15">
        <v>0</v>
      </c>
    </row>
    <row r="479" spans="1:9" x14ac:dyDescent="0.25">
      <c r="A479" t="s">
        <v>818</v>
      </c>
      <c r="B479" t="s">
        <v>819</v>
      </c>
      <c r="C479" t="s">
        <v>630</v>
      </c>
      <c r="D479" t="s">
        <v>15</v>
      </c>
      <c r="E479" t="s">
        <v>16</v>
      </c>
      <c r="F479">
        <v>0.88</v>
      </c>
      <c r="G479">
        <v>0</v>
      </c>
      <c r="H479">
        <v>0.88</v>
      </c>
      <c r="I479" s="15">
        <v>0</v>
      </c>
    </row>
    <row r="480" spans="1:9" x14ac:dyDescent="0.25">
      <c r="A480" t="s">
        <v>820</v>
      </c>
      <c r="B480" t="s">
        <v>821</v>
      </c>
      <c r="C480" t="s">
        <v>630</v>
      </c>
      <c r="D480" t="s">
        <v>15</v>
      </c>
      <c r="E480" t="s">
        <v>16</v>
      </c>
      <c r="F480">
        <v>277.2</v>
      </c>
      <c r="G480">
        <v>0</v>
      </c>
      <c r="H480">
        <v>277.2</v>
      </c>
      <c r="I480" s="15">
        <v>0</v>
      </c>
    </row>
    <row r="481" spans="1:9" x14ac:dyDescent="0.25">
      <c r="A481" t="s">
        <v>822</v>
      </c>
      <c r="F481">
        <v>293.31</v>
      </c>
      <c r="G481">
        <v>0</v>
      </c>
      <c r="H481">
        <v>293.31</v>
      </c>
      <c r="I481" s="15">
        <v>0</v>
      </c>
    </row>
    <row r="482" spans="1:9" x14ac:dyDescent="0.25">
      <c r="A482" t="s">
        <v>664</v>
      </c>
      <c r="F482">
        <v>64.95</v>
      </c>
      <c r="G482">
        <v>0</v>
      </c>
      <c r="H482">
        <v>64.95</v>
      </c>
      <c r="I482" s="15">
        <v>0</v>
      </c>
    </row>
    <row r="483" spans="1:9" x14ac:dyDescent="0.25">
      <c r="A483" t="s">
        <v>823</v>
      </c>
      <c r="B483" t="s">
        <v>824</v>
      </c>
      <c r="C483" t="s">
        <v>630</v>
      </c>
      <c r="D483" t="s">
        <v>15</v>
      </c>
      <c r="E483" t="s">
        <v>25</v>
      </c>
      <c r="F483">
        <v>43.9</v>
      </c>
      <c r="G483">
        <v>0</v>
      </c>
      <c r="H483">
        <v>43.9</v>
      </c>
      <c r="I483" s="15">
        <v>0</v>
      </c>
    </row>
    <row r="484" spans="1:9" x14ac:dyDescent="0.25">
      <c r="A484" t="s">
        <v>825</v>
      </c>
      <c r="B484" t="s">
        <v>489</v>
      </c>
      <c r="C484" t="s">
        <v>630</v>
      </c>
      <c r="D484" t="s">
        <v>15</v>
      </c>
      <c r="E484" t="s">
        <v>25</v>
      </c>
      <c r="F484">
        <v>6.93</v>
      </c>
      <c r="G484">
        <v>0</v>
      </c>
      <c r="H484">
        <v>6.93</v>
      </c>
      <c r="I484" s="15">
        <v>0</v>
      </c>
    </row>
    <row r="485" spans="1:9" x14ac:dyDescent="0.25">
      <c r="A485" t="s">
        <v>826</v>
      </c>
      <c r="B485" t="s">
        <v>827</v>
      </c>
      <c r="C485" t="s">
        <v>630</v>
      </c>
      <c r="D485" t="s">
        <v>15</v>
      </c>
      <c r="E485" t="s">
        <v>25</v>
      </c>
      <c r="F485">
        <v>8.68</v>
      </c>
      <c r="G485">
        <v>0</v>
      </c>
      <c r="H485">
        <v>8.68</v>
      </c>
      <c r="I485" s="15">
        <v>0</v>
      </c>
    </row>
    <row r="486" spans="1:9" x14ac:dyDescent="0.25">
      <c r="A486" t="s">
        <v>828</v>
      </c>
      <c r="B486" t="s">
        <v>829</v>
      </c>
      <c r="C486" t="s">
        <v>630</v>
      </c>
      <c r="D486" t="s">
        <v>15</v>
      </c>
      <c r="E486" t="s">
        <v>25</v>
      </c>
      <c r="F486">
        <v>3.98</v>
      </c>
      <c r="G486">
        <v>0</v>
      </c>
      <c r="H486">
        <v>3.98</v>
      </c>
      <c r="I486" s="15">
        <v>0</v>
      </c>
    </row>
    <row r="487" spans="1:9" x14ac:dyDescent="0.25">
      <c r="A487" t="s">
        <v>830</v>
      </c>
      <c r="B487" t="s">
        <v>831</v>
      </c>
      <c r="C487" t="s">
        <v>630</v>
      </c>
      <c r="D487" t="s">
        <v>15</v>
      </c>
      <c r="E487" t="s">
        <v>195</v>
      </c>
      <c r="F487">
        <v>1.46</v>
      </c>
      <c r="G487">
        <v>0</v>
      </c>
      <c r="H487">
        <v>1.46</v>
      </c>
      <c r="I487" s="15">
        <v>0</v>
      </c>
    </row>
    <row r="488" spans="1:9" x14ac:dyDescent="0.25">
      <c r="A488" t="s">
        <v>565</v>
      </c>
      <c r="F488">
        <v>228.36</v>
      </c>
      <c r="G488">
        <v>0</v>
      </c>
      <c r="H488">
        <v>228.36</v>
      </c>
      <c r="I488" s="15">
        <v>0</v>
      </c>
    </row>
    <row r="489" spans="1:9" x14ac:dyDescent="0.25">
      <c r="A489" t="s">
        <v>832</v>
      </c>
      <c r="B489" t="s">
        <v>833</v>
      </c>
      <c r="C489" t="s">
        <v>630</v>
      </c>
      <c r="D489" t="s">
        <v>15</v>
      </c>
      <c r="E489" t="s">
        <v>16</v>
      </c>
      <c r="F489">
        <v>4.5999999999999996</v>
      </c>
      <c r="G489">
        <v>0</v>
      </c>
      <c r="H489">
        <v>4.5999999999999996</v>
      </c>
      <c r="I489" s="15">
        <v>0</v>
      </c>
    </row>
    <row r="490" spans="1:9" x14ac:dyDescent="0.25">
      <c r="A490" t="s">
        <v>834</v>
      </c>
      <c r="B490" t="s">
        <v>835</v>
      </c>
      <c r="C490" t="s">
        <v>630</v>
      </c>
      <c r="D490" t="s">
        <v>15</v>
      </c>
      <c r="E490" t="s">
        <v>195</v>
      </c>
      <c r="F490">
        <v>13.9</v>
      </c>
      <c r="G490">
        <v>0</v>
      </c>
      <c r="H490">
        <v>13.9</v>
      </c>
      <c r="I490" s="15">
        <v>0</v>
      </c>
    </row>
    <row r="491" spans="1:9" x14ac:dyDescent="0.25">
      <c r="A491" t="s">
        <v>836</v>
      </c>
      <c r="B491" t="s">
        <v>837</v>
      </c>
      <c r="C491" t="s">
        <v>630</v>
      </c>
      <c r="D491" t="s">
        <v>15</v>
      </c>
      <c r="E491" t="s">
        <v>16</v>
      </c>
      <c r="F491">
        <v>200.59</v>
      </c>
      <c r="G491">
        <v>0</v>
      </c>
      <c r="H491">
        <v>200.59</v>
      </c>
      <c r="I491" s="15">
        <v>0</v>
      </c>
    </row>
    <row r="492" spans="1:9" x14ac:dyDescent="0.25">
      <c r="A492" t="s">
        <v>838</v>
      </c>
      <c r="B492" t="s">
        <v>839</v>
      </c>
      <c r="C492" t="s">
        <v>630</v>
      </c>
      <c r="D492" t="s">
        <v>15</v>
      </c>
      <c r="E492" t="s">
        <v>195</v>
      </c>
      <c r="F492">
        <v>3.71</v>
      </c>
      <c r="G492">
        <v>0</v>
      </c>
      <c r="H492">
        <v>3.71</v>
      </c>
      <c r="I492" s="15">
        <v>0</v>
      </c>
    </row>
    <row r="493" spans="1:9" x14ac:dyDescent="0.25">
      <c r="A493" t="s">
        <v>840</v>
      </c>
      <c r="B493" t="s">
        <v>260</v>
      </c>
      <c r="C493" t="s">
        <v>630</v>
      </c>
      <c r="D493" t="s">
        <v>15</v>
      </c>
      <c r="E493" t="s">
        <v>16</v>
      </c>
      <c r="F493">
        <v>5.56</v>
      </c>
      <c r="G493">
        <v>0</v>
      </c>
      <c r="H493">
        <v>5.56</v>
      </c>
      <c r="I493" s="15">
        <v>0</v>
      </c>
    </row>
    <row r="494" spans="1:9" x14ac:dyDescent="0.25">
      <c r="A494" t="s">
        <v>841</v>
      </c>
      <c r="F494">
        <v>787.33</v>
      </c>
      <c r="G494">
        <v>81.99</v>
      </c>
      <c r="H494">
        <v>705.34</v>
      </c>
      <c r="I494" s="14">
        <v>0.1041</v>
      </c>
    </row>
    <row r="495" spans="1:9" x14ac:dyDescent="0.25">
      <c r="A495" t="s">
        <v>842</v>
      </c>
      <c r="F495">
        <v>312.33</v>
      </c>
      <c r="G495">
        <v>56.15</v>
      </c>
      <c r="H495">
        <v>256.19</v>
      </c>
      <c r="I495" s="14">
        <v>0.17979999999999999</v>
      </c>
    </row>
    <row r="496" spans="1:9" x14ac:dyDescent="0.25">
      <c r="A496" t="s">
        <v>843</v>
      </c>
      <c r="B496" t="s">
        <v>844</v>
      </c>
      <c r="C496" t="s">
        <v>845</v>
      </c>
      <c r="D496" t="s">
        <v>846</v>
      </c>
      <c r="E496" t="s">
        <v>195</v>
      </c>
      <c r="F496">
        <v>2.33</v>
      </c>
      <c r="G496">
        <v>0.47</v>
      </c>
      <c r="H496">
        <v>1.87</v>
      </c>
      <c r="I496" s="14">
        <v>0.19969999999999999</v>
      </c>
    </row>
    <row r="497" spans="1:9" x14ac:dyDescent="0.25">
      <c r="A497" t="s">
        <v>847</v>
      </c>
      <c r="B497" t="s">
        <v>514</v>
      </c>
      <c r="C497" t="s">
        <v>845</v>
      </c>
      <c r="D497" t="s">
        <v>846</v>
      </c>
      <c r="E497" t="s">
        <v>16</v>
      </c>
      <c r="F497">
        <v>41.33</v>
      </c>
      <c r="G497">
        <v>0</v>
      </c>
      <c r="H497">
        <v>41.33</v>
      </c>
      <c r="I497" s="15">
        <v>0</v>
      </c>
    </row>
    <row r="498" spans="1:9" x14ac:dyDescent="0.25">
      <c r="A498" t="s">
        <v>848</v>
      </c>
      <c r="B498" t="s">
        <v>849</v>
      </c>
      <c r="C498" t="s">
        <v>845</v>
      </c>
      <c r="D498" t="s">
        <v>846</v>
      </c>
      <c r="E498" t="s">
        <v>16</v>
      </c>
      <c r="F498">
        <v>41.33</v>
      </c>
      <c r="G498">
        <v>0</v>
      </c>
      <c r="H498">
        <v>41.33</v>
      </c>
      <c r="I498" s="15">
        <v>0</v>
      </c>
    </row>
    <row r="499" spans="1:9" x14ac:dyDescent="0.25">
      <c r="A499" t="s">
        <v>850</v>
      </c>
      <c r="B499" t="s">
        <v>851</v>
      </c>
      <c r="C499" t="s">
        <v>845</v>
      </c>
      <c r="D499" t="s">
        <v>846</v>
      </c>
      <c r="E499" t="s">
        <v>195</v>
      </c>
      <c r="F499">
        <v>6.33</v>
      </c>
      <c r="G499">
        <v>0</v>
      </c>
      <c r="H499">
        <v>6.33</v>
      </c>
      <c r="I499" s="15">
        <v>0</v>
      </c>
    </row>
    <row r="500" spans="1:9" x14ac:dyDescent="0.25">
      <c r="A500" t="s">
        <v>852</v>
      </c>
      <c r="B500" t="s">
        <v>853</v>
      </c>
      <c r="C500" t="s">
        <v>845</v>
      </c>
      <c r="D500" t="s">
        <v>846</v>
      </c>
      <c r="E500" t="s">
        <v>25</v>
      </c>
      <c r="F500">
        <v>25.33</v>
      </c>
      <c r="G500">
        <v>11.85</v>
      </c>
      <c r="H500">
        <v>13.49</v>
      </c>
      <c r="I500" s="14">
        <v>0.46760000000000002</v>
      </c>
    </row>
    <row r="501" spans="1:9" x14ac:dyDescent="0.25">
      <c r="A501" t="s">
        <v>854</v>
      </c>
      <c r="B501" t="s">
        <v>855</v>
      </c>
      <c r="C501" t="s">
        <v>845</v>
      </c>
      <c r="D501" t="s">
        <v>846</v>
      </c>
      <c r="E501" t="s">
        <v>25</v>
      </c>
      <c r="F501">
        <v>30</v>
      </c>
      <c r="G501">
        <v>4.67</v>
      </c>
      <c r="H501">
        <v>25.33</v>
      </c>
      <c r="I501" s="14">
        <v>0.1555</v>
      </c>
    </row>
    <row r="502" spans="1:9" x14ac:dyDescent="0.25">
      <c r="A502" t="s">
        <v>856</v>
      </c>
      <c r="B502" t="s">
        <v>857</v>
      </c>
      <c r="C502" t="s">
        <v>845</v>
      </c>
      <c r="D502" t="s">
        <v>846</v>
      </c>
      <c r="E502" t="s">
        <v>168</v>
      </c>
      <c r="F502">
        <v>30</v>
      </c>
      <c r="G502">
        <v>0</v>
      </c>
      <c r="H502">
        <v>30</v>
      </c>
      <c r="I502" s="15">
        <v>0</v>
      </c>
    </row>
    <row r="503" spans="1:9" x14ac:dyDescent="0.25">
      <c r="A503" t="s">
        <v>858</v>
      </c>
      <c r="B503" t="s">
        <v>859</v>
      </c>
      <c r="C503" t="s">
        <v>845</v>
      </c>
      <c r="D503" t="s">
        <v>846</v>
      </c>
      <c r="E503" t="s">
        <v>16</v>
      </c>
      <c r="F503">
        <v>20.67</v>
      </c>
      <c r="G503">
        <v>17.8</v>
      </c>
      <c r="H503">
        <v>2.87</v>
      </c>
      <c r="I503" s="14">
        <v>0.86129999999999995</v>
      </c>
    </row>
    <row r="504" spans="1:9" x14ac:dyDescent="0.25">
      <c r="A504" t="s">
        <v>860</v>
      </c>
      <c r="B504" t="s">
        <v>861</v>
      </c>
      <c r="C504" t="s">
        <v>845</v>
      </c>
      <c r="D504" t="s">
        <v>846</v>
      </c>
      <c r="E504" t="s">
        <v>16</v>
      </c>
      <c r="F504">
        <v>42</v>
      </c>
      <c r="G504">
        <v>4.29</v>
      </c>
      <c r="H504">
        <v>37.71</v>
      </c>
      <c r="I504" s="14">
        <v>0.1022</v>
      </c>
    </row>
    <row r="505" spans="1:9" x14ac:dyDescent="0.25">
      <c r="A505" t="s">
        <v>862</v>
      </c>
      <c r="B505" t="s">
        <v>863</v>
      </c>
      <c r="C505" t="s">
        <v>845</v>
      </c>
      <c r="D505" t="s">
        <v>846</v>
      </c>
      <c r="E505" t="s">
        <v>195</v>
      </c>
      <c r="F505">
        <v>31.67</v>
      </c>
      <c r="G505">
        <v>12.9</v>
      </c>
      <c r="H505">
        <v>18.77</v>
      </c>
      <c r="I505" s="14">
        <v>0.40739999999999998</v>
      </c>
    </row>
    <row r="506" spans="1:9" x14ac:dyDescent="0.25">
      <c r="A506" t="s">
        <v>864</v>
      </c>
      <c r="B506" t="s">
        <v>865</v>
      </c>
      <c r="C506" t="s">
        <v>845</v>
      </c>
      <c r="D506" t="s">
        <v>846</v>
      </c>
      <c r="E506" t="s">
        <v>25</v>
      </c>
      <c r="F506">
        <v>41.33</v>
      </c>
      <c r="G506">
        <v>4.17</v>
      </c>
      <c r="H506">
        <v>37.159999999999997</v>
      </c>
      <c r="I506" s="14">
        <v>0.10100000000000001</v>
      </c>
    </row>
    <row r="507" spans="1:9" x14ac:dyDescent="0.25">
      <c r="A507" t="s">
        <v>866</v>
      </c>
      <c r="F507">
        <v>55.67</v>
      </c>
      <c r="G507">
        <v>18.32</v>
      </c>
      <c r="H507">
        <v>37.340000000000003</v>
      </c>
      <c r="I507" s="14">
        <v>0.32919999999999999</v>
      </c>
    </row>
    <row r="508" spans="1:9" x14ac:dyDescent="0.25">
      <c r="A508" t="s">
        <v>867</v>
      </c>
      <c r="B508" t="s">
        <v>868</v>
      </c>
      <c r="C508" t="s">
        <v>845</v>
      </c>
      <c r="D508" t="s">
        <v>846</v>
      </c>
      <c r="E508" t="s">
        <v>195</v>
      </c>
      <c r="F508">
        <v>4.67</v>
      </c>
      <c r="G508">
        <v>0</v>
      </c>
      <c r="H508">
        <v>4.67</v>
      </c>
      <c r="I508" s="15">
        <v>0</v>
      </c>
    </row>
    <row r="509" spans="1:9" x14ac:dyDescent="0.25">
      <c r="A509" t="s">
        <v>869</v>
      </c>
      <c r="B509" t="s">
        <v>870</v>
      </c>
      <c r="C509" t="s">
        <v>845</v>
      </c>
      <c r="D509" t="s">
        <v>846</v>
      </c>
      <c r="E509" t="s">
        <v>16</v>
      </c>
      <c r="F509">
        <v>4.67</v>
      </c>
      <c r="G509">
        <v>0</v>
      </c>
      <c r="H509">
        <v>4.67</v>
      </c>
      <c r="I509" s="15">
        <v>0</v>
      </c>
    </row>
    <row r="510" spans="1:9" x14ac:dyDescent="0.25">
      <c r="A510" t="s">
        <v>871</v>
      </c>
      <c r="B510" t="s">
        <v>872</v>
      </c>
      <c r="C510" t="s">
        <v>845</v>
      </c>
      <c r="D510" t="s">
        <v>846</v>
      </c>
      <c r="E510" t="s">
        <v>16</v>
      </c>
      <c r="F510">
        <v>35</v>
      </c>
      <c r="G510">
        <v>18.32</v>
      </c>
      <c r="H510">
        <v>16.68</v>
      </c>
      <c r="I510" s="14">
        <v>0.52359999999999995</v>
      </c>
    </row>
    <row r="511" spans="1:9" x14ac:dyDescent="0.25">
      <c r="A511" t="s">
        <v>873</v>
      </c>
      <c r="B511" t="s">
        <v>4749</v>
      </c>
    </row>
    <row r="512" spans="1:9" x14ac:dyDescent="0.25">
      <c r="A512" t="s">
        <v>4750</v>
      </c>
      <c r="B512" t="s">
        <v>845</v>
      </c>
      <c r="C512" t="s">
        <v>846</v>
      </c>
      <c r="D512" t="s">
        <v>25</v>
      </c>
      <c r="E512">
        <v>11.33</v>
      </c>
      <c r="F512">
        <v>0</v>
      </c>
      <c r="G512">
        <v>11.33</v>
      </c>
      <c r="H512" s="15">
        <v>0</v>
      </c>
    </row>
    <row r="513" spans="1:9" x14ac:dyDescent="0.25">
      <c r="A513" t="s">
        <v>874</v>
      </c>
      <c r="F513">
        <v>81.33</v>
      </c>
      <c r="G513">
        <v>6.27</v>
      </c>
      <c r="H513">
        <v>75.06</v>
      </c>
      <c r="I513" s="14">
        <v>7.7100000000000002E-2</v>
      </c>
    </row>
    <row r="514" spans="1:9" x14ac:dyDescent="0.25">
      <c r="A514" t="s">
        <v>875</v>
      </c>
      <c r="F514">
        <v>11.67</v>
      </c>
      <c r="G514">
        <v>6.27</v>
      </c>
      <c r="H514">
        <v>5.4</v>
      </c>
      <c r="I514" s="14">
        <v>0.53749999999999998</v>
      </c>
    </row>
    <row r="515" spans="1:9" x14ac:dyDescent="0.25">
      <c r="A515" t="s">
        <v>876</v>
      </c>
      <c r="B515" t="s">
        <v>877</v>
      </c>
      <c r="C515" t="s">
        <v>878</v>
      </c>
      <c r="D515" t="s">
        <v>846</v>
      </c>
      <c r="E515" t="s">
        <v>25</v>
      </c>
      <c r="F515">
        <v>7</v>
      </c>
      <c r="G515">
        <v>6.27</v>
      </c>
      <c r="H515">
        <v>0.73</v>
      </c>
      <c r="I515" s="14">
        <v>0.89590000000000003</v>
      </c>
    </row>
    <row r="516" spans="1:9" x14ac:dyDescent="0.25">
      <c r="A516" t="s">
        <v>879</v>
      </c>
      <c r="B516" t="s">
        <v>880</v>
      </c>
      <c r="C516" t="s">
        <v>878</v>
      </c>
      <c r="D516" t="s">
        <v>846</v>
      </c>
      <c r="E516" t="s">
        <v>25</v>
      </c>
      <c r="F516">
        <v>2.33</v>
      </c>
      <c r="G516">
        <v>0</v>
      </c>
      <c r="H516">
        <v>2.33</v>
      </c>
      <c r="I516" s="15">
        <v>0</v>
      </c>
    </row>
    <row r="517" spans="1:9" x14ac:dyDescent="0.25">
      <c r="A517" t="s">
        <v>881</v>
      </c>
      <c r="B517" t="s">
        <v>882</v>
      </c>
      <c r="C517" t="s">
        <v>878</v>
      </c>
      <c r="D517" t="s">
        <v>846</v>
      </c>
      <c r="E517" t="s">
        <v>25</v>
      </c>
      <c r="F517">
        <v>2.33</v>
      </c>
      <c r="G517">
        <v>0</v>
      </c>
      <c r="H517">
        <v>2.33</v>
      </c>
      <c r="I517" s="15">
        <v>0</v>
      </c>
    </row>
    <row r="518" spans="1:9" x14ac:dyDescent="0.25">
      <c r="A518" t="s">
        <v>883</v>
      </c>
      <c r="F518">
        <v>9.33</v>
      </c>
      <c r="G518">
        <v>0</v>
      </c>
      <c r="H518">
        <v>9.33</v>
      </c>
      <c r="I518" s="15">
        <v>0</v>
      </c>
    </row>
    <row r="519" spans="1:9" x14ac:dyDescent="0.25">
      <c r="A519" t="s">
        <v>884</v>
      </c>
      <c r="B519" t="s">
        <v>885</v>
      </c>
      <c r="C519" t="s">
        <v>886</v>
      </c>
      <c r="D519" t="s">
        <v>846</v>
      </c>
      <c r="E519" t="s">
        <v>20</v>
      </c>
      <c r="F519">
        <v>7</v>
      </c>
      <c r="G519">
        <v>0</v>
      </c>
      <c r="H519">
        <v>7</v>
      </c>
      <c r="I519" s="15">
        <v>0</v>
      </c>
    </row>
    <row r="520" spans="1:9" x14ac:dyDescent="0.25">
      <c r="A520" t="s">
        <v>887</v>
      </c>
      <c r="B520" t="s">
        <v>888</v>
      </c>
      <c r="C520" t="s">
        <v>886</v>
      </c>
      <c r="D520" t="s">
        <v>846</v>
      </c>
      <c r="E520" t="s">
        <v>168</v>
      </c>
      <c r="F520">
        <v>2.33</v>
      </c>
      <c r="G520">
        <v>0</v>
      </c>
      <c r="H520">
        <v>2.33</v>
      </c>
      <c r="I520" s="15">
        <v>0</v>
      </c>
    </row>
    <row r="521" spans="1:9" x14ac:dyDescent="0.25">
      <c r="A521" t="s">
        <v>889</v>
      </c>
      <c r="F521">
        <v>32</v>
      </c>
      <c r="G521">
        <v>0</v>
      </c>
      <c r="H521">
        <v>32</v>
      </c>
      <c r="I521" s="15">
        <v>0</v>
      </c>
    </row>
    <row r="522" spans="1:9" x14ac:dyDescent="0.25">
      <c r="A522" t="s">
        <v>890</v>
      </c>
      <c r="B522" t="s">
        <v>891</v>
      </c>
      <c r="C522" t="s">
        <v>892</v>
      </c>
      <c r="D522" t="s">
        <v>846</v>
      </c>
      <c r="E522" t="s">
        <v>168</v>
      </c>
      <c r="F522">
        <v>2</v>
      </c>
      <c r="G522">
        <v>0</v>
      </c>
      <c r="H522">
        <v>2</v>
      </c>
      <c r="I522" s="15">
        <v>0</v>
      </c>
    </row>
    <row r="523" spans="1:9" x14ac:dyDescent="0.25">
      <c r="A523" t="s">
        <v>893</v>
      </c>
      <c r="B523" t="s">
        <v>894</v>
      </c>
      <c r="C523" t="s">
        <v>892</v>
      </c>
      <c r="D523" t="s">
        <v>846</v>
      </c>
      <c r="E523" t="s">
        <v>168</v>
      </c>
      <c r="F523">
        <v>4.67</v>
      </c>
      <c r="G523">
        <v>0</v>
      </c>
      <c r="H523">
        <v>4.67</v>
      </c>
      <c r="I523" s="15">
        <v>0</v>
      </c>
    </row>
    <row r="524" spans="1:9" x14ac:dyDescent="0.25">
      <c r="A524" t="s">
        <v>895</v>
      </c>
      <c r="B524" t="s">
        <v>896</v>
      </c>
      <c r="C524" t="s">
        <v>892</v>
      </c>
      <c r="D524" t="s">
        <v>846</v>
      </c>
      <c r="E524" t="s">
        <v>168</v>
      </c>
      <c r="F524">
        <v>2.67</v>
      </c>
      <c r="G524">
        <v>0</v>
      </c>
      <c r="H524">
        <v>2.67</v>
      </c>
      <c r="I524" s="15">
        <v>0</v>
      </c>
    </row>
    <row r="525" spans="1:9" x14ac:dyDescent="0.25">
      <c r="A525" t="s">
        <v>897</v>
      </c>
      <c r="B525" t="s">
        <v>898</v>
      </c>
      <c r="C525" t="s">
        <v>892</v>
      </c>
      <c r="D525" t="s">
        <v>846</v>
      </c>
      <c r="E525" t="s">
        <v>168</v>
      </c>
      <c r="F525">
        <v>4.67</v>
      </c>
      <c r="G525">
        <v>0</v>
      </c>
      <c r="H525">
        <v>4.67</v>
      </c>
      <c r="I525" s="15">
        <v>0</v>
      </c>
    </row>
    <row r="526" spans="1:9" x14ac:dyDescent="0.25">
      <c r="A526" t="s">
        <v>899</v>
      </c>
      <c r="B526" t="s">
        <v>900</v>
      </c>
      <c r="C526" t="s">
        <v>892</v>
      </c>
      <c r="D526" t="s">
        <v>846</v>
      </c>
      <c r="E526" t="s">
        <v>168</v>
      </c>
      <c r="F526">
        <v>2.33</v>
      </c>
      <c r="G526">
        <v>0</v>
      </c>
      <c r="H526">
        <v>2.33</v>
      </c>
      <c r="I526" s="15">
        <v>0</v>
      </c>
    </row>
    <row r="527" spans="1:9" x14ac:dyDescent="0.25">
      <c r="A527" t="s">
        <v>901</v>
      </c>
      <c r="B527" t="s">
        <v>902</v>
      </c>
      <c r="C527" t="s">
        <v>892</v>
      </c>
      <c r="D527" t="s">
        <v>846</v>
      </c>
      <c r="E527" t="s">
        <v>195</v>
      </c>
      <c r="F527">
        <v>2.67</v>
      </c>
      <c r="G527">
        <v>0</v>
      </c>
      <c r="H527">
        <v>2.67</v>
      </c>
      <c r="I527" s="15">
        <v>0</v>
      </c>
    </row>
    <row r="528" spans="1:9" x14ac:dyDescent="0.25">
      <c r="A528" t="s">
        <v>903</v>
      </c>
      <c r="B528" t="s">
        <v>904</v>
      </c>
      <c r="C528" t="s">
        <v>892</v>
      </c>
      <c r="D528" t="s">
        <v>846</v>
      </c>
      <c r="E528" t="s">
        <v>195</v>
      </c>
      <c r="F528">
        <v>2.33</v>
      </c>
      <c r="G528">
        <v>0</v>
      </c>
      <c r="H528">
        <v>2.33</v>
      </c>
      <c r="I528" s="15">
        <v>0</v>
      </c>
    </row>
    <row r="529" spans="1:9" x14ac:dyDescent="0.25">
      <c r="A529" t="s">
        <v>905</v>
      </c>
      <c r="B529" t="s">
        <v>906</v>
      </c>
      <c r="C529" t="s">
        <v>892</v>
      </c>
      <c r="D529" t="s">
        <v>846</v>
      </c>
      <c r="E529" t="s">
        <v>168</v>
      </c>
      <c r="F529">
        <v>2</v>
      </c>
      <c r="G529">
        <v>0</v>
      </c>
      <c r="H529">
        <v>2</v>
      </c>
      <c r="I529" s="15">
        <v>0</v>
      </c>
    </row>
    <row r="530" spans="1:9" x14ac:dyDescent="0.25">
      <c r="A530" t="s">
        <v>907</v>
      </c>
      <c r="B530" t="s">
        <v>908</v>
      </c>
      <c r="C530" t="s">
        <v>892</v>
      </c>
      <c r="D530" t="s">
        <v>846</v>
      </c>
      <c r="E530" t="s">
        <v>168</v>
      </c>
      <c r="F530">
        <v>2</v>
      </c>
      <c r="G530">
        <v>0</v>
      </c>
      <c r="H530">
        <v>2</v>
      </c>
      <c r="I530" s="15">
        <v>0</v>
      </c>
    </row>
    <row r="531" spans="1:9" x14ac:dyDescent="0.25">
      <c r="A531" t="s">
        <v>909</v>
      </c>
      <c r="B531" t="s">
        <v>910</v>
      </c>
      <c r="C531" t="s">
        <v>892</v>
      </c>
      <c r="D531" t="s">
        <v>846</v>
      </c>
      <c r="E531" t="s">
        <v>168</v>
      </c>
      <c r="F531">
        <v>6.67</v>
      </c>
      <c r="G531">
        <v>0</v>
      </c>
      <c r="H531">
        <v>6.67</v>
      </c>
      <c r="I531" s="15">
        <v>0</v>
      </c>
    </row>
    <row r="532" spans="1:9" x14ac:dyDescent="0.25">
      <c r="A532" t="s">
        <v>911</v>
      </c>
      <c r="F532">
        <v>6.67</v>
      </c>
      <c r="G532">
        <v>0</v>
      </c>
      <c r="H532">
        <v>6.67</v>
      </c>
      <c r="I532" s="15">
        <v>0</v>
      </c>
    </row>
    <row r="533" spans="1:9" x14ac:dyDescent="0.25">
      <c r="A533" t="s">
        <v>912</v>
      </c>
      <c r="B533" t="s">
        <v>913</v>
      </c>
      <c r="C533" t="s">
        <v>914</v>
      </c>
      <c r="D533" t="s">
        <v>846</v>
      </c>
      <c r="E533" t="s">
        <v>244</v>
      </c>
      <c r="F533">
        <v>2.33</v>
      </c>
      <c r="G533">
        <v>0</v>
      </c>
      <c r="H533">
        <v>2.33</v>
      </c>
      <c r="I533" s="15">
        <v>0</v>
      </c>
    </row>
    <row r="534" spans="1:9" x14ac:dyDescent="0.25">
      <c r="A534" t="s">
        <v>915</v>
      </c>
      <c r="B534" t="s">
        <v>916</v>
      </c>
      <c r="C534" t="s">
        <v>914</v>
      </c>
      <c r="D534" t="s">
        <v>846</v>
      </c>
      <c r="E534" t="s">
        <v>244</v>
      </c>
      <c r="F534">
        <v>2.33</v>
      </c>
      <c r="G534">
        <v>0</v>
      </c>
      <c r="H534">
        <v>2.33</v>
      </c>
      <c r="I534" s="15">
        <v>0</v>
      </c>
    </row>
    <row r="535" spans="1:9" x14ac:dyDescent="0.25">
      <c r="A535" t="s">
        <v>917</v>
      </c>
      <c r="B535" t="s">
        <v>918</v>
      </c>
      <c r="C535" t="s">
        <v>914</v>
      </c>
      <c r="D535" t="s">
        <v>846</v>
      </c>
      <c r="E535" t="s">
        <v>244</v>
      </c>
      <c r="F535">
        <v>2</v>
      </c>
      <c r="G535">
        <v>0</v>
      </c>
      <c r="H535">
        <v>2</v>
      </c>
      <c r="I535" s="15">
        <v>0</v>
      </c>
    </row>
    <row r="536" spans="1:9" x14ac:dyDescent="0.25">
      <c r="A536" t="s">
        <v>919</v>
      </c>
      <c r="F536">
        <v>2</v>
      </c>
      <c r="G536">
        <v>0</v>
      </c>
      <c r="H536">
        <v>2</v>
      </c>
      <c r="I536" s="15">
        <v>0</v>
      </c>
    </row>
    <row r="537" spans="1:9" x14ac:dyDescent="0.25">
      <c r="A537" t="s">
        <v>920</v>
      </c>
      <c r="B537" t="s">
        <v>921</v>
      </c>
      <c r="C537" t="s">
        <v>922</v>
      </c>
      <c r="D537" t="s">
        <v>846</v>
      </c>
      <c r="E537" t="s">
        <v>244</v>
      </c>
      <c r="F537">
        <v>2</v>
      </c>
      <c r="G537">
        <v>0</v>
      </c>
      <c r="H537">
        <v>2</v>
      </c>
      <c r="I537" s="15">
        <v>0</v>
      </c>
    </row>
    <row r="538" spans="1:9" x14ac:dyDescent="0.25">
      <c r="A538" t="s">
        <v>923</v>
      </c>
      <c r="F538">
        <v>6.67</v>
      </c>
      <c r="G538">
        <v>0</v>
      </c>
      <c r="H538">
        <v>6.67</v>
      </c>
      <c r="I538" s="15">
        <v>0</v>
      </c>
    </row>
    <row r="539" spans="1:9" x14ac:dyDescent="0.25">
      <c r="A539" t="s">
        <v>924</v>
      </c>
      <c r="B539" t="s">
        <v>925</v>
      </c>
      <c r="C539" t="s">
        <v>926</v>
      </c>
      <c r="D539" t="s">
        <v>846</v>
      </c>
      <c r="E539" t="s">
        <v>244</v>
      </c>
      <c r="F539">
        <v>6.67</v>
      </c>
      <c r="G539">
        <v>0</v>
      </c>
      <c r="H539">
        <v>6.67</v>
      </c>
      <c r="I539" s="15">
        <v>0</v>
      </c>
    </row>
    <row r="540" spans="1:9" x14ac:dyDescent="0.25">
      <c r="A540" t="s">
        <v>927</v>
      </c>
      <c r="F540">
        <v>13</v>
      </c>
      <c r="G540">
        <v>0</v>
      </c>
      <c r="H540">
        <v>13</v>
      </c>
      <c r="I540" s="15">
        <v>0</v>
      </c>
    </row>
    <row r="541" spans="1:9" x14ac:dyDescent="0.25">
      <c r="A541" t="s">
        <v>928</v>
      </c>
      <c r="B541" t="s">
        <v>929</v>
      </c>
      <c r="C541" t="s">
        <v>930</v>
      </c>
      <c r="D541" t="s">
        <v>846</v>
      </c>
      <c r="E541" t="s">
        <v>244</v>
      </c>
      <c r="F541">
        <v>2.33</v>
      </c>
      <c r="G541">
        <v>0</v>
      </c>
      <c r="H541">
        <v>2.33</v>
      </c>
      <c r="I541" s="15">
        <v>0</v>
      </c>
    </row>
    <row r="542" spans="1:9" x14ac:dyDescent="0.25">
      <c r="A542" t="s">
        <v>931</v>
      </c>
      <c r="B542" t="s">
        <v>932</v>
      </c>
      <c r="C542" t="s">
        <v>930</v>
      </c>
      <c r="D542" t="s">
        <v>846</v>
      </c>
      <c r="E542" t="s">
        <v>244</v>
      </c>
      <c r="F542">
        <v>2.33</v>
      </c>
      <c r="G542">
        <v>0</v>
      </c>
      <c r="H542">
        <v>2.33</v>
      </c>
      <c r="I542" s="15">
        <v>0</v>
      </c>
    </row>
    <row r="543" spans="1:9" x14ac:dyDescent="0.25">
      <c r="A543" t="s">
        <v>933</v>
      </c>
      <c r="B543" t="s">
        <v>934</v>
      </c>
      <c r="C543" t="s">
        <v>930</v>
      </c>
      <c r="D543" t="s">
        <v>846</v>
      </c>
      <c r="E543" t="s">
        <v>244</v>
      </c>
      <c r="F543">
        <v>4.33</v>
      </c>
      <c r="G543">
        <v>0</v>
      </c>
      <c r="H543">
        <v>4.33</v>
      </c>
      <c r="I543" s="15">
        <v>0</v>
      </c>
    </row>
    <row r="544" spans="1:9" x14ac:dyDescent="0.25">
      <c r="A544" t="s">
        <v>935</v>
      </c>
      <c r="B544" t="s">
        <v>936</v>
      </c>
      <c r="C544" t="s">
        <v>930</v>
      </c>
      <c r="D544" t="s">
        <v>846</v>
      </c>
      <c r="E544" t="s">
        <v>244</v>
      </c>
      <c r="F544">
        <v>2</v>
      </c>
      <c r="G544">
        <v>0</v>
      </c>
      <c r="H544">
        <v>2</v>
      </c>
      <c r="I544" s="15">
        <v>0</v>
      </c>
    </row>
    <row r="545" spans="1:9" x14ac:dyDescent="0.25">
      <c r="A545" t="s">
        <v>937</v>
      </c>
      <c r="B545" t="s">
        <v>938</v>
      </c>
      <c r="C545" t="s">
        <v>930</v>
      </c>
      <c r="D545" t="s">
        <v>846</v>
      </c>
      <c r="E545" t="s">
        <v>244</v>
      </c>
      <c r="F545">
        <v>2</v>
      </c>
      <c r="G545">
        <v>0</v>
      </c>
      <c r="H545">
        <v>2</v>
      </c>
      <c r="I545" s="15">
        <v>0</v>
      </c>
    </row>
    <row r="546" spans="1:9" x14ac:dyDescent="0.25">
      <c r="A546" t="s">
        <v>939</v>
      </c>
      <c r="F546">
        <v>9.33</v>
      </c>
      <c r="G546">
        <v>0</v>
      </c>
      <c r="H546">
        <v>9.33</v>
      </c>
      <c r="I546" s="15">
        <v>0</v>
      </c>
    </row>
    <row r="547" spans="1:9" x14ac:dyDescent="0.25">
      <c r="A547" t="s">
        <v>940</v>
      </c>
      <c r="B547" t="s">
        <v>489</v>
      </c>
      <c r="C547" t="s">
        <v>941</v>
      </c>
      <c r="D547" t="s">
        <v>846</v>
      </c>
      <c r="E547" t="s">
        <v>25</v>
      </c>
      <c r="F547">
        <v>2.33</v>
      </c>
      <c r="G547">
        <v>0</v>
      </c>
      <c r="H547">
        <v>2.33</v>
      </c>
      <c r="I547" s="15">
        <v>0</v>
      </c>
    </row>
    <row r="548" spans="1:9" x14ac:dyDescent="0.25">
      <c r="A548" t="s">
        <v>942</v>
      </c>
      <c r="B548" t="s">
        <v>877</v>
      </c>
      <c r="C548" t="s">
        <v>941</v>
      </c>
      <c r="D548" t="s">
        <v>846</v>
      </c>
      <c r="E548" t="s">
        <v>25</v>
      </c>
      <c r="F548">
        <v>2.33</v>
      </c>
      <c r="G548">
        <v>0</v>
      </c>
      <c r="H548">
        <v>2.33</v>
      </c>
      <c r="I548" s="15">
        <v>0</v>
      </c>
    </row>
    <row r="549" spans="1:9" x14ac:dyDescent="0.25">
      <c r="A549" t="s">
        <v>943</v>
      </c>
      <c r="B549" t="s">
        <v>944</v>
      </c>
      <c r="C549" t="s">
        <v>941</v>
      </c>
      <c r="D549" t="s">
        <v>846</v>
      </c>
      <c r="E549" t="s">
        <v>25</v>
      </c>
      <c r="F549">
        <v>2.33</v>
      </c>
      <c r="G549">
        <v>0</v>
      </c>
      <c r="H549">
        <v>2.33</v>
      </c>
      <c r="I549" s="15">
        <v>0</v>
      </c>
    </row>
    <row r="550" spans="1:9" x14ac:dyDescent="0.25">
      <c r="A550" t="s">
        <v>945</v>
      </c>
      <c r="B550" t="s">
        <v>541</v>
      </c>
      <c r="C550" t="s">
        <v>941</v>
      </c>
      <c r="D550" t="s">
        <v>846</v>
      </c>
      <c r="E550" t="s">
        <v>25</v>
      </c>
      <c r="F550">
        <v>2.33</v>
      </c>
      <c r="G550">
        <v>0</v>
      </c>
      <c r="H550">
        <v>2.33</v>
      </c>
      <c r="I550" s="15">
        <v>0</v>
      </c>
    </row>
    <row r="551" spans="1:9" x14ac:dyDescent="0.25">
      <c r="A551" t="s">
        <v>946</v>
      </c>
      <c r="F551">
        <v>49.33</v>
      </c>
      <c r="G551">
        <v>0</v>
      </c>
      <c r="H551">
        <v>49.33</v>
      </c>
      <c r="I551" s="15">
        <v>0</v>
      </c>
    </row>
    <row r="552" spans="1:9" x14ac:dyDescent="0.25">
      <c r="A552" t="s">
        <v>947</v>
      </c>
      <c r="F552">
        <v>16.329999999999998</v>
      </c>
      <c r="G552">
        <v>0</v>
      </c>
      <c r="H552">
        <v>16.329999999999998</v>
      </c>
      <c r="I552" s="15">
        <v>0</v>
      </c>
    </row>
    <row r="553" spans="1:9" x14ac:dyDescent="0.25">
      <c r="A553" t="s">
        <v>948</v>
      </c>
      <c r="F553">
        <v>10.67</v>
      </c>
      <c r="G553">
        <v>0</v>
      </c>
      <c r="H553">
        <v>10.67</v>
      </c>
      <c r="I553" s="15">
        <v>0</v>
      </c>
    </row>
    <row r="554" spans="1:9" x14ac:dyDescent="0.25">
      <c r="A554" t="s">
        <v>949</v>
      </c>
      <c r="F554">
        <v>4</v>
      </c>
      <c r="G554">
        <v>0</v>
      </c>
      <c r="H554">
        <v>4</v>
      </c>
      <c r="I554" s="15">
        <v>0</v>
      </c>
    </row>
    <row r="555" spans="1:9" x14ac:dyDescent="0.25">
      <c r="A555" t="s">
        <v>950</v>
      </c>
      <c r="B555" t="s">
        <v>951</v>
      </c>
      <c r="C555" t="s">
        <v>952</v>
      </c>
      <c r="D555" t="s">
        <v>846</v>
      </c>
      <c r="E555" t="s">
        <v>25</v>
      </c>
      <c r="F555">
        <v>1.67</v>
      </c>
      <c r="G555">
        <v>0</v>
      </c>
      <c r="H555">
        <v>1.67</v>
      </c>
      <c r="I555" s="15">
        <v>0</v>
      </c>
    </row>
    <row r="556" spans="1:9" x14ac:dyDescent="0.25">
      <c r="A556" t="s">
        <v>953</v>
      </c>
      <c r="B556" t="s">
        <v>954</v>
      </c>
      <c r="C556" t="s">
        <v>952</v>
      </c>
      <c r="D556" t="s">
        <v>846</v>
      </c>
      <c r="E556" t="s">
        <v>25</v>
      </c>
      <c r="F556">
        <v>2.33</v>
      </c>
      <c r="G556">
        <v>0</v>
      </c>
      <c r="H556">
        <v>2.33</v>
      </c>
      <c r="I556" s="15">
        <v>0</v>
      </c>
    </row>
    <row r="557" spans="1:9" x14ac:dyDescent="0.25">
      <c r="A557" t="s">
        <v>955</v>
      </c>
      <c r="F557">
        <v>6.67</v>
      </c>
      <c r="G557">
        <v>0</v>
      </c>
      <c r="H557">
        <v>6.67</v>
      </c>
      <c r="I557" s="15">
        <v>0</v>
      </c>
    </row>
    <row r="558" spans="1:9" x14ac:dyDescent="0.25">
      <c r="A558" t="s">
        <v>956</v>
      </c>
      <c r="B558" t="s">
        <v>957</v>
      </c>
      <c r="C558" t="s">
        <v>958</v>
      </c>
      <c r="D558" t="s">
        <v>846</v>
      </c>
      <c r="E558" t="s">
        <v>20</v>
      </c>
      <c r="F558">
        <v>2.33</v>
      </c>
      <c r="G558">
        <v>0</v>
      </c>
      <c r="H558">
        <v>2.33</v>
      </c>
      <c r="I558" s="15">
        <v>0</v>
      </c>
    </row>
    <row r="559" spans="1:9" x14ac:dyDescent="0.25">
      <c r="A559" t="s">
        <v>959</v>
      </c>
      <c r="B559" t="s">
        <v>960</v>
      </c>
      <c r="C559" t="s">
        <v>961</v>
      </c>
      <c r="D559" t="s">
        <v>846</v>
      </c>
      <c r="E559" t="s">
        <v>20</v>
      </c>
      <c r="F559">
        <v>2.33</v>
      </c>
      <c r="G559">
        <v>0</v>
      </c>
      <c r="H559">
        <v>2.33</v>
      </c>
      <c r="I559" s="15">
        <v>0</v>
      </c>
    </row>
    <row r="560" spans="1:9" x14ac:dyDescent="0.25">
      <c r="A560" t="s">
        <v>962</v>
      </c>
      <c r="B560" t="s">
        <v>963</v>
      </c>
      <c r="C560" t="s">
        <v>961</v>
      </c>
      <c r="D560" t="s">
        <v>846</v>
      </c>
      <c r="E560" t="s">
        <v>168</v>
      </c>
      <c r="F560">
        <v>2</v>
      </c>
      <c r="G560">
        <v>0</v>
      </c>
      <c r="H560">
        <v>2</v>
      </c>
      <c r="I560" s="15">
        <v>0</v>
      </c>
    </row>
    <row r="561" spans="1:9" x14ac:dyDescent="0.25">
      <c r="A561" t="s">
        <v>964</v>
      </c>
      <c r="F561">
        <v>5.67</v>
      </c>
      <c r="G561">
        <v>0</v>
      </c>
      <c r="H561">
        <v>5.67</v>
      </c>
      <c r="I561" s="15">
        <v>0</v>
      </c>
    </row>
    <row r="562" spans="1:9" x14ac:dyDescent="0.25">
      <c r="A562" t="s">
        <v>965</v>
      </c>
      <c r="B562" t="s">
        <v>966</v>
      </c>
      <c r="C562" t="s">
        <v>967</v>
      </c>
      <c r="D562" t="s">
        <v>846</v>
      </c>
      <c r="E562" t="s">
        <v>20</v>
      </c>
      <c r="F562">
        <v>3.67</v>
      </c>
      <c r="G562">
        <v>0</v>
      </c>
      <c r="H562">
        <v>3.67</v>
      </c>
      <c r="I562" s="15">
        <v>0</v>
      </c>
    </row>
    <row r="563" spans="1:9" x14ac:dyDescent="0.25">
      <c r="A563" t="s">
        <v>968</v>
      </c>
      <c r="B563" t="s">
        <v>969</v>
      </c>
      <c r="C563" t="s">
        <v>967</v>
      </c>
      <c r="D563" t="s">
        <v>846</v>
      </c>
      <c r="E563" t="s">
        <v>168</v>
      </c>
      <c r="F563">
        <v>2</v>
      </c>
      <c r="G563">
        <v>0</v>
      </c>
      <c r="H563">
        <v>2</v>
      </c>
      <c r="I563" s="15">
        <v>0</v>
      </c>
    </row>
    <row r="564" spans="1:9" x14ac:dyDescent="0.25">
      <c r="A564" t="s">
        <v>970</v>
      </c>
      <c r="F564">
        <v>33</v>
      </c>
      <c r="G564">
        <v>0</v>
      </c>
      <c r="H564">
        <v>33</v>
      </c>
      <c r="I564" s="15">
        <v>0</v>
      </c>
    </row>
    <row r="565" spans="1:9" x14ac:dyDescent="0.25">
      <c r="A565" t="s">
        <v>948</v>
      </c>
      <c r="F565">
        <v>24.67</v>
      </c>
      <c r="G565">
        <v>0</v>
      </c>
      <c r="H565">
        <v>24.67</v>
      </c>
      <c r="I565" s="15">
        <v>0</v>
      </c>
    </row>
    <row r="566" spans="1:9" x14ac:dyDescent="0.25">
      <c r="A566" t="s">
        <v>949</v>
      </c>
      <c r="F566">
        <v>14</v>
      </c>
      <c r="G566">
        <v>0</v>
      </c>
      <c r="H566">
        <v>14</v>
      </c>
      <c r="I566" s="15">
        <v>0</v>
      </c>
    </row>
    <row r="567" spans="1:9" x14ac:dyDescent="0.25">
      <c r="A567" t="s">
        <v>971</v>
      </c>
      <c r="B567" t="s">
        <v>972</v>
      </c>
      <c r="C567" t="s">
        <v>973</v>
      </c>
      <c r="D567" t="s">
        <v>846</v>
      </c>
      <c r="E567" t="s">
        <v>25</v>
      </c>
      <c r="F567">
        <v>4.67</v>
      </c>
      <c r="G567">
        <v>0</v>
      </c>
      <c r="H567">
        <v>4.67</v>
      </c>
      <c r="I567" s="15">
        <v>0</v>
      </c>
    </row>
    <row r="568" spans="1:9" x14ac:dyDescent="0.25">
      <c r="A568" t="s">
        <v>974</v>
      </c>
      <c r="B568" t="s">
        <v>975</v>
      </c>
      <c r="C568" t="s">
        <v>973</v>
      </c>
      <c r="D568" t="s">
        <v>846</v>
      </c>
      <c r="E568" t="s">
        <v>195</v>
      </c>
      <c r="F568">
        <v>2.33</v>
      </c>
      <c r="G568">
        <v>0</v>
      </c>
      <c r="H568">
        <v>2.33</v>
      </c>
      <c r="I568" s="15">
        <v>0</v>
      </c>
    </row>
    <row r="569" spans="1:9" x14ac:dyDescent="0.25">
      <c r="A569" t="s">
        <v>976</v>
      </c>
      <c r="B569" t="s">
        <v>951</v>
      </c>
      <c r="C569" t="s">
        <v>973</v>
      </c>
      <c r="D569" t="s">
        <v>846</v>
      </c>
      <c r="E569" t="s">
        <v>25</v>
      </c>
      <c r="F569">
        <v>4.67</v>
      </c>
      <c r="G569">
        <v>0</v>
      </c>
      <c r="H569">
        <v>4.67</v>
      </c>
      <c r="I569" s="15">
        <v>0</v>
      </c>
    </row>
    <row r="570" spans="1:9" x14ac:dyDescent="0.25">
      <c r="A570" t="s">
        <v>977</v>
      </c>
      <c r="B570" t="s">
        <v>954</v>
      </c>
      <c r="C570" t="s">
        <v>973</v>
      </c>
      <c r="D570" t="s">
        <v>846</v>
      </c>
      <c r="E570" t="s">
        <v>25</v>
      </c>
      <c r="F570">
        <v>2.33</v>
      </c>
      <c r="G570">
        <v>0</v>
      </c>
      <c r="H570">
        <v>2.33</v>
      </c>
      <c r="I570" s="15">
        <v>0</v>
      </c>
    </row>
    <row r="571" spans="1:9" x14ac:dyDescent="0.25">
      <c r="A571" t="s">
        <v>955</v>
      </c>
      <c r="F571">
        <v>10.67</v>
      </c>
      <c r="G571">
        <v>0</v>
      </c>
      <c r="H571">
        <v>10.67</v>
      </c>
      <c r="I571" s="15">
        <v>0</v>
      </c>
    </row>
    <row r="572" spans="1:9" x14ac:dyDescent="0.25">
      <c r="A572" t="s">
        <v>978</v>
      </c>
      <c r="B572" t="s">
        <v>957</v>
      </c>
      <c r="C572" t="s">
        <v>961</v>
      </c>
      <c r="D572" t="s">
        <v>846</v>
      </c>
      <c r="E572" t="s">
        <v>20</v>
      </c>
      <c r="F572">
        <v>4.67</v>
      </c>
      <c r="G572">
        <v>0</v>
      </c>
      <c r="H572">
        <v>4.67</v>
      </c>
      <c r="I572" s="15">
        <v>0</v>
      </c>
    </row>
    <row r="573" spans="1:9" x14ac:dyDescent="0.25">
      <c r="A573" t="s">
        <v>979</v>
      </c>
      <c r="B573" t="s">
        <v>960</v>
      </c>
      <c r="C573" t="s">
        <v>961</v>
      </c>
      <c r="D573" t="s">
        <v>846</v>
      </c>
      <c r="E573" t="s">
        <v>20</v>
      </c>
      <c r="F573">
        <v>4</v>
      </c>
      <c r="G573">
        <v>0</v>
      </c>
      <c r="H573">
        <v>4</v>
      </c>
      <c r="I573" s="15">
        <v>0</v>
      </c>
    </row>
    <row r="574" spans="1:9" x14ac:dyDescent="0.25">
      <c r="A574" t="s">
        <v>980</v>
      </c>
      <c r="B574" t="s">
        <v>963</v>
      </c>
      <c r="C574" t="s">
        <v>961</v>
      </c>
      <c r="D574" t="s">
        <v>846</v>
      </c>
      <c r="E574" t="s">
        <v>168</v>
      </c>
      <c r="F574">
        <v>2</v>
      </c>
      <c r="G574">
        <v>0</v>
      </c>
      <c r="H574">
        <v>2</v>
      </c>
      <c r="I574" s="15">
        <v>0</v>
      </c>
    </row>
    <row r="575" spans="1:9" x14ac:dyDescent="0.25">
      <c r="A575" t="s">
        <v>964</v>
      </c>
      <c r="F575">
        <v>8.33</v>
      </c>
      <c r="G575">
        <v>0</v>
      </c>
      <c r="H575">
        <v>8.33</v>
      </c>
      <c r="I575" s="15">
        <v>0</v>
      </c>
    </row>
    <row r="576" spans="1:9" x14ac:dyDescent="0.25">
      <c r="A576" t="s">
        <v>981</v>
      </c>
      <c r="B576" t="s">
        <v>982</v>
      </c>
      <c r="C576" t="s">
        <v>983</v>
      </c>
      <c r="D576" t="s">
        <v>846</v>
      </c>
      <c r="E576" t="s">
        <v>20</v>
      </c>
      <c r="F576">
        <v>6.33</v>
      </c>
      <c r="G576">
        <v>0</v>
      </c>
      <c r="H576">
        <v>6.33</v>
      </c>
      <c r="I576" s="15">
        <v>0</v>
      </c>
    </row>
    <row r="577" spans="1:9" x14ac:dyDescent="0.25">
      <c r="A577" t="s">
        <v>984</v>
      </c>
      <c r="B577" t="s">
        <v>969</v>
      </c>
      <c r="C577" t="s">
        <v>983</v>
      </c>
      <c r="D577" t="s">
        <v>846</v>
      </c>
      <c r="E577" t="s">
        <v>168</v>
      </c>
      <c r="F577">
        <v>2</v>
      </c>
      <c r="G577">
        <v>0</v>
      </c>
      <c r="H577">
        <v>2</v>
      </c>
      <c r="I577" s="15">
        <v>0</v>
      </c>
    </row>
    <row r="578" spans="1:9" x14ac:dyDescent="0.25">
      <c r="A578" t="s">
        <v>985</v>
      </c>
      <c r="F578">
        <v>42</v>
      </c>
      <c r="G578">
        <v>0</v>
      </c>
      <c r="H578">
        <v>42</v>
      </c>
      <c r="I578" s="15">
        <v>0</v>
      </c>
    </row>
    <row r="579" spans="1:9" x14ac:dyDescent="0.25">
      <c r="A579" t="s">
        <v>986</v>
      </c>
      <c r="F579">
        <v>28</v>
      </c>
      <c r="G579">
        <v>0</v>
      </c>
      <c r="H579">
        <v>28</v>
      </c>
      <c r="I579" s="15">
        <v>0</v>
      </c>
    </row>
    <row r="580" spans="1:9" x14ac:dyDescent="0.25">
      <c r="A580" t="s">
        <v>987</v>
      </c>
      <c r="B580" t="s">
        <v>489</v>
      </c>
      <c r="C580" t="s">
        <v>988</v>
      </c>
      <c r="D580" t="s">
        <v>846</v>
      </c>
      <c r="E580" t="s">
        <v>25</v>
      </c>
      <c r="F580">
        <v>7</v>
      </c>
      <c r="G580">
        <v>0</v>
      </c>
      <c r="H580">
        <v>7</v>
      </c>
      <c r="I580" s="15">
        <v>0</v>
      </c>
    </row>
    <row r="581" spans="1:9" x14ac:dyDescent="0.25">
      <c r="A581" t="s">
        <v>989</v>
      </c>
      <c r="B581" t="s">
        <v>877</v>
      </c>
      <c r="C581" t="s">
        <v>988</v>
      </c>
      <c r="D581" t="s">
        <v>846</v>
      </c>
      <c r="E581" t="s">
        <v>25</v>
      </c>
      <c r="F581">
        <v>7</v>
      </c>
      <c r="G581">
        <v>0</v>
      </c>
      <c r="H581">
        <v>7</v>
      </c>
      <c r="I581" s="15">
        <v>0</v>
      </c>
    </row>
    <row r="582" spans="1:9" x14ac:dyDescent="0.25">
      <c r="A582" t="s">
        <v>990</v>
      </c>
      <c r="B582" t="s">
        <v>991</v>
      </c>
      <c r="C582" t="s">
        <v>988</v>
      </c>
      <c r="D582" t="s">
        <v>846</v>
      </c>
      <c r="E582" t="s">
        <v>25</v>
      </c>
      <c r="F582">
        <v>7</v>
      </c>
      <c r="G582">
        <v>0</v>
      </c>
      <c r="H582">
        <v>7</v>
      </c>
      <c r="I582" s="15">
        <v>0</v>
      </c>
    </row>
    <row r="583" spans="1:9" x14ac:dyDescent="0.25">
      <c r="A583" t="s">
        <v>992</v>
      </c>
      <c r="B583" t="s">
        <v>541</v>
      </c>
      <c r="C583" t="s">
        <v>988</v>
      </c>
      <c r="D583" t="s">
        <v>846</v>
      </c>
      <c r="E583" t="s">
        <v>25</v>
      </c>
      <c r="F583">
        <v>7</v>
      </c>
      <c r="G583">
        <v>0</v>
      </c>
      <c r="H583">
        <v>7</v>
      </c>
      <c r="I583" s="15">
        <v>0</v>
      </c>
    </row>
    <row r="584" spans="1:9" x14ac:dyDescent="0.25">
      <c r="A584" t="s">
        <v>993</v>
      </c>
      <c r="F584">
        <v>14</v>
      </c>
      <c r="G584">
        <v>0</v>
      </c>
      <c r="H584">
        <v>14</v>
      </c>
      <c r="I584" s="15">
        <v>0</v>
      </c>
    </row>
    <row r="585" spans="1:9" x14ac:dyDescent="0.25">
      <c r="A585" t="s">
        <v>994</v>
      </c>
      <c r="F585">
        <v>9.33</v>
      </c>
      <c r="G585">
        <v>0</v>
      </c>
      <c r="H585">
        <v>9.33</v>
      </c>
      <c r="I585" s="15">
        <v>0</v>
      </c>
    </row>
    <row r="586" spans="1:9" x14ac:dyDescent="0.25">
      <c r="A586" t="s">
        <v>995</v>
      </c>
      <c r="B586" t="s">
        <v>4751</v>
      </c>
    </row>
    <row r="587" spans="1:9" x14ac:dyDescent="0.25">
      <c r="A587" t="s">
        <v>4752</v>
      </c>
      <c r="B587" t="s">
        <v>996</v>
      </c>
      <c r="C587" t="s">
        <v>846</v>
      </c>
      <c r="D587" t="s">
        <v>195</v>
      </c>
      <c r="E587">
        <v>4.67</v>
      </c>
      <c r="F587">
        <v>0</v>
      </c>
      <c r="G587">
        <v>4.67</v>
      </c>
      <c r="H587" s="15">
        <v>0</v>
      </c>
    </row>
    <row r="588" spans="1:9" x14ac:dyDescent="0.25">
      <c r="A588" t="s">
        <v>997</v>
      </c>
      <c r="B588" t="s">
        <v>998</v>
      </c>
      <c r="C588" t="s">
        <v>996</v>
      </c>
      <c r="D588" t="s">
        <v>846</v>
      </c>
      <c r="E588" t="s">
        <v>195</v>
      </c>
      <c r="F588">
        <v>4.67</v>
      </c>
      <c r="G588">
        <v>0</v>
      </c>
      <c r="H588">
        <v>4.67</v>
      </c>
      <c r="I588" s="15">
        <v>0</v>
      </c>
    </row>
    <row r="589" spans="1:9" x14ac:dyDescent="0.25">
      <c r="A589" t="s">
        <v>999</v>
      </c>
      <c r="F589">
        <v>4.67</v>
      </c>
      <c r="G589">
        <v>0</v>
      </c>
      <c r="H589">
        <v>4.67</v>
      </c>
      <c r="I589" s="15">
        <v>0</v>
      </c>
    </row>
    <row r="590" spans="1:9" x14ac:dyDescent="0.25">
      <c r="A590" t="s">
        <v>1000</v>
      </c>
      <c r="B590" t="s">
        <v>1001</v>
      </c>
      <c r="C590" t="s">
        <v>1002</v>
      </c>
      <c r="D590" t="s">
        <v>846</v>
      </c>
      <c r="E590" t="s">
        <v>20</v>
      </c>
      <c r="F590">
        <v>2.33</v>
      </c>
      <c r="G590">
        <v>0</v>
      </c>
      <c r="H590">
        <v>2.33</v>
      </c>
      <c r="I590" s="15">
        <v>0</v>
      </c>
    </row>
    <row r="591" spans="1:9" x14ac:dyDescent="0.25">
      <c r="A591" t="s">
        <v>1003</v>
      </c>
      <c r="B591" t="s">
        <v>1004</v>
      </c>
      <c r="C591" t="s">
        <v>1002</v>
      </c>
      <c r="D591" t="s">
        <v>846</v>
      </c>
      <c r="E591" t="s">
        <v>20</v>
      </c>
      <c r="F591">
        <v>2.33</v>
      </c>
      <c r="G591">
        <v>0</v>
      </c>
      <c r="H591">
        <v>2.33</v>
      </c>
      <c r="I591" s="15">
        <v>0</v>
      </c>
    </row>
    <row r="592" spans="1:9" x14ac:dyDescent="0.25">
      <c r="A592" t="s">
        <v>1005</v>
      </c>
      <c r="F592">
        <v>7</v>
      </c>
      <c r="G592">
        <v>0</v>
      </c>
      <c r="H592">
        <v>7</v>
      </c>
      <c r="I592" s="15">
        <v>0</v>
      </c>
    </row>
    <row r="593" spans="1:9" x14ac:dyDescent="0.25">
      <c r="A593" t="s">
        <v>1006</v>
      </c>
      <c r="B593" t="s">
        <v>1007</v>
      </c>
      <c r="C593" t="s">
        <v>1008</v>
      </c>
      <c r="D593" t="s">
        <v>846</v>
      </c>
      <c r="E593" t="s">
        <v>25</v>
      </c>
      <c r="F593">
        <v>2.33</v>
      </c>
      <c r="G593">
        <v>0</v>
      </c>
      <c r="H593">
        <v>2.33</v>
      </c>
      <c r="I593" s="15">
        <v>0</v>
      </c>
    </row>
    <row r="594" spans="1:9" x14ac:dyDescent="0.25">
      <c r="A594" t="s">
        <v>1009</v>
      </c>
      <c r="B594" t="s">
        <v>1010</v>
      </c>
      <c r="C594" t="s">
        <v>1008</v>
      </c>
      <c r="D594" t="s">
        <v>846</v>
      </c>
      <c r="E594" t="s">
        <v>16</v>
      </c>
      <c r="F594">
        <v>2.33</v>
      </c>
      <c r="G594">
        <v>0</v>
      </c>
      <c r="H594">
        <v>2.33</v>
      </c>
      <c r="I594" s="15">
        <v>0</v>
      </c>
    </row>
    <row r="595" spans="1:9" x14ac:dyDescent="0.25">
      <c r="A595" t="s">
        <v>1011</v>
      </c>
      <c r="B595" t="s">
        <v>1012</v>
      </c>
      <c r="C595" t="s">
        <v>1008</v>
      </c>
      <c r="D595" t="s">
        <v>846</v>
      </c>
      <c r="E595" t="s">
        <v>244</v>
      </c>
      <c r="F595">
        <v>2.33</v>
      </c>
      <c r="G595">
        <v>0</v>
      </c>
      <c r="H595">
        <v>2.33</v>
      </c>
      <c r="I595" s="15">
        <v>0</v>
      </c>
    </row>
    <row r="596" spans="1:9" x14ac:dyDescent="0.25">
      <c r="A596" t="s">
        <v>1013</v>
      </c>
      <c r="F596">
        <v>30.33</v>
      </c>
      <c r="G596">
        <v>0</v>
      </c>
      <c r="H596">
        <v>30.33</v>
      </c>
      <c r="I596" s="15">
        <v>0</v>
      </c>
    </row>
    <row r="597" spans="1:9" x14ac:dyDescent="0.25">
      <c r="A597" t="s">
        <v>1014</v>
      </c>
      <c r="B597" t="s">
        <v>1015</v>
      </c>
      <c r="C597" t="s">
        <v>1016</v>
      </c>
      <c r="D597" t="s">
        <v>846</v>
      </c>
      <c r="E597" t="s">
        <v>25</v>
      </c>
      <c r="F597">
        <v>9.33</v>
      </c>
      <c r="G597">
        <v>0</v>
      </c>
      <c r="H597">
        <v>9.33</v>
      </c>
      <c r="I597" s="15">
        <v>0</v>
      </c>
    </row>
    <row r="598" spans="1:9" x14ac:dyDescent="0.25">
      <c r="A598" t="s">
        <v>1017</v>
      </c>
      <c r="B598" t="s">
        <v>1018</v>
      </c>
      <c r="C598" t="s">
        <v>1016</v>
      </c>
      <c r="D598" t="s">
        <v>846</v>
      </c>
      <c r="E598" t="s">
        <v>168</v>
      </c>
      <c r="F598">
        <v>7</v>
      </c>
      <c r="G598">
        <v>0</v>
      </c>
      <c r="H598">
        <v>7</v>
      </c>
      <c r="I598" s="15">
        <v>0</v>
      </c>
    </row>
    <row r="599" spans="1:9" x14ac:dyDescent="0.25">
      <c r="A599" t="s">
        <v>1019</v>
      </c>
      <c r="B599" t="s">
        <v>1020</v>
      </c>
      <c r="C599" t="s">
        <v>1016</v>
      </c>
      <c r="D599" t="s">
        <v>846</v>
      </c>
      <c r="E599" t="s">
        <v>168</v>
      </c>
      <c r="F599">
        <v>4.67</v>
      </c>
      <c r="G599">
        <v>0</v>
      </c>
      <c r="H599">
        <v>4.67</v>
      </c>
      <c r="I599" s="15">
        <v>0</v>
      </c>
    </row>
    <row r="600" spans="1:9" x14ac:dyDescent="0.25">
      <c r="A600" t="s">
        <v>1021</v>
      </c>
      <c r="B600" t="s">
        <v>1022</v>
      </c>
      <c r="C600" t="s">
        <v>1016</v>
      </c>
      <c r="D600" t="s">
        <v>846</v>
      </c>
      <c r="E600" t="s">
        <v>1023</v>
      </c>
      <c r="F600">
        <v>4.67</v>
      </c>
      <c r="G600">
        <v>0</v>
      </c>
      <c r="H600">
        <v>4.67</v>
      </c>
      <c r="I600" s="15">
        <v>0</v>
      </c>
    </row>
    <row r="601" spans="1:9" x14ac:dyDescent="0.25">
      <c r="A601" t="s">
        <v>1024</v>
      </c>
      <c r="B601" t="s">
        <v>1025</v>
      </c>
      <c r="C601" t="s">
        <v>1016</v>
      </c>
      <c r="D601" t="s">
        <v>846</v>
      </c>
      <c r="E601" t="s">
        <v>1023</v>
      </c>
      <c r="F601">
        <v>2.33</v>
      </c>
      <c r="G601">
        <v>0</v>
      </c>
      <c r="H601">
        <v>2.33</v>
      </c>
      <c r="I601" s="15">
        <v>0</v>
      </c>
    </row>
    <row r="602" spans="1:9" x14ac:dyDescent="0.25">
      <c r="A602" t="s">
        <v>1026</v>
      </c>
      <c r="B602" t="s">
        <v>1027</v>
      </c>
      <c r="C602" t="s">
        <v>1016</v>
      </c>
      <c r="D602" t="s">
        <v>846</v>
      </c>
      <c r="E602" t="s">
        <v>168</v>
      </c>
      <c r="F602">
        <v>2.33</v>
      </c>
      <c r="G602">
        <v>0</v>
      </c>
      <c r="H602">
        <v>2.33</v>
      </c>
      <c r="I602" s="15">
        <v>0</v>
      </c>
    </row>
    <row r="603" spans="1:9" x14ac:dyDescent="0.25">
      <c r="A603" t="s">
        <v>1028</v>
      </c>
      <c r="F603">
        <v>11.67</v>
      </c>
      <c r="G603">
        <v>0</v>
      </c>
      <c r="H603">
        <v>11.67</v>
      </c>
      <c r="I603" s="15">
        <v>0</v>
      </c>
    </row>
    <row r="604" spans="1:9" x14ac:dyDescent="0.25">
      <c r="A604" t="s">
        <v>1029</v>
      </c>
      <c r="B604" t="s">
        <v>489</v>
      </c>
      <c r="C604" t="s">
        <v>1030</v>
      </c>
      <c r="D604" t="s">
        <v>846</v>
      </c>
      <c r="E604" t="s">
        <v>25</v>
      </c>
      <c r="F604">
        <v>2.33</v>
      </c>
      <c r="G604">
        <v>0</v>
      </c>
      <c r="H604">
        <v>2.33</v>
      </c>
      <c r="I604" s="15">
        <v>0</v>
      </c>
    </row>
    <row r="605" spans="1:9" x14ac:dyDescent="0.25">
      <c r="A605" t="s">
        <v>1031</v>
      </c>
      <c r="B605" t="s">
        <v>1032</v>
      </c>
      <c r="C605" t="s">
        <v>1030</v>
      </c>
      <c r="D605" t="s">
        <v>846</v>
      </c>
      <c r="E605" t="s">
        <v>168</v>
      </c>
      <c r="F605">
        <v>2.33</v>
      </c>
      <c r="G605">
        <v>0</v>
      </c>
      <c r="H605">
        <v>2.33</v>
      </c>
      <c r="I605" s="15">
        <v>0</v>
      </c>
    </row>
    <row r="606" spans="1:9" x14ac:dyDescent="0.25">
      <c r="A606" t="s">
        <v>1033</v>
      </c>
      <c r="B606" t="s">
        <v>1022</v>
      </c>
      <c r="C606" t="s">
        <v>1030</v>
      </c>
      <c r="D606" t="s">
        <v>846</v>
      </c>
      <c r="E606" t="s">
        <v>1023</v>
      </c>
      <c r="F606">
        <v>4.67</v>
      </c>
      <c r="G606">
        <v>0</v>
      </c>
      <c r="H606">
        <v>4.67</v>
      </c>
      <c r="I606" s="15">
        <v>0</v>
      </c>
    </row>
    <row r="607" spans="1:9" x14ac:dyDescent="0.25">
      <c r="A607" t="s">
        <v>1034</v>
      </c>
      <c r="B607" t="s">
        <v>1035</v>
      </c>
      <c r="C607" t="s">
        <v>1030</v>
      </c>
      <c r="D607" t="s">
        <v>846</v>
      </c>
      <c r="E607" t="s">
        <v>168</v>
      </c>
      <c r="F607">
        <v>2.33</v>
      </c>
      <c r="G607">
        <v>0</v>
      </c>
      <c r="H607">
        <v>2.33</v>
      </c>
      <c r="I607" s="15">
        <v>0</v>
      </c>
    </row>
    <row r="608" spans="1:9" x14ac:dyDescent="0.25">
      <c r="A608" t="s">
        <v>1036</v>
      </c>
      <c r="F608">
        <v>38</v>
      </c>
      <c r="G608">
        <v>0</v>
      </c>
      <c r="H608">
        <v>38</v>
      </c>
      <c r="I608" s="15">
        <v>0</v>
      </c>
    </row>
    <row r="609" spans="1:9" x14ac:dyDescent="0.25">
      <c r="A609" t="s">
        <v>1037</v>
      </c>
      <c r="B609" t="s">
        <v>1038</v>
      </c>
      <c r="C609" t="s">
        <v>1039</v>
      </c>
      <c r="D609" t="s">
        <v>846</v>
      </c>
      <c r="E609" t="s">
        <v>1023</v>
      </c>
      <c r="F609">
        <v>14</v>
      </c>
      <c r="G609">
        <v>0</v>
      </c>
      <c r="H609">
        <v>14</v>
      </c>
      <c r="I609" s="15">
        <v>0</v>
      </c>
    </row>
    <row r="610" spans="1:9" x14ac:dyDescent="0.25">
      <c r="A610" t="s">
        <v>1040</v>
      </c>
      <c r="B610" t="s">
        <v>1041</v>
      </c>
      <c r="C610" t="s">
        <v>1039</v>
      </c>
      <c r="D610" t="s">
        <v>846</v>
      </c>
      <c r="E610" t="s">
        <v>195</v>
      </c>
      <c r="F610">
        <v>7</v>
      </c>
      <c r="G610">
        <v>0</v>
      </c>
      <c r="H610">
        <v>7</v>
      </c>
      <c r="I610" s="15">
        <v>0</v>
      </c>
    </row>
    <row r="611" spans="1:9" x14ac:dyDescent="0.25">
      <c r="A611" t="s">
        <v>1042</v>
      </c>
      <c r="B611" t="s">
        <v>1043</v>
      </c>
      <c r="C611" t="s">
        <v>1039</v>
      </c>
      <c r="D611" t="s">
        <v>846</v>
      </c>
      <c r="E611" t="s">
        <v>244</v>
      </c>
      <c r="F611">
        <v>0.67</v>
      </c>
      <c r="G611">
        <v>0</v>
      </c>
      <c r="H611">
        <v>0.67</v>
      </c>
      <c r="I611" s="15">
        <v>0</v>
      </c>
    </row>
    <row r="612" spans="1:9" x14ac:dyDescent="0.25">
      <c r="A612" t="s">
        <v>1044</v>
      </c>
      <c r="B612" t="s">
        <v>489</v>
      </c>
      <c r="C612" t="s">
        <v>1039</v>
      </c>
      <c r="D612" t="s">
        <v>846</v>
      </c>
      <c r="E612" t="s">
        <v>25</v>
      </c>
      <c r="F612">
        <v>16.329999999999998</v>
      </c>
      <c r="G612">
        <v>0</v>
      </c>
      <c r="H612">
        <v>16.329999999999998</v>
      </c>
      <c r="I612" s="15">
        <v>0</v>
      </c>
    </row>
    <row r="613" spans="1:9" x14ac:dyDescent="0.25">
      <c r="A613" t="s">
        <v>1045</v>
      </c>
      <c r="F613">
        <v>87.67</v>
      </c>
      <c r="G613">
        <v>1.06</v>
      </c>
      <c r="H613">
        <v>86.61</v>
      </c>
      <c r="I613" s="14">
        <v>1.2E-2</v>
      </c>
    </row>
    <row r="614" spans="1:9" x14ac:dyDescent="0.25">
      <c r="A614" t="s">
        <v>1046</v>
      </c>
      <c r="B614" t="s">
        <v>1047</v>
      </c>
      <c r="C614" t="s">
        <v>1048</v>
      </c>
      <c r="D614" t="s">
        <v>846</v>
      </c>
      <c r="E614" t="s">
        <v>25</v>
      </c>
      <c r="F614">
        <v>21</v>
      </c>
      <c r="G614">
        <v>1.06</v>
      </c>
      <c r="H614">
        <v>19.940000000000001</v>
      </c>
      <c r="I614" s="14">
        <v>5.0200000000000002E-2</v>
      </c>
    </row>
    <row r="615" spans="1:9" x14ac:dyDescent="0.25">
      <c r="A615" t="s">
        <v>1049</v>
      </c>
      <c r="B615" t="s">
        <v>435</v>
      </c>
      <c r="C615" t="s">
        <v>1048</v>
      </c>
      <c r="D615" t="s">
        <v>846</v>
      </c>
      <c r="E615" t="s">
        <v>16</v>
      </c>
      <c r="F615">
        <v>21</v>
      </c>
      <c r="G615">
        <v>0</v>
      </c>
      <c r="H615">
        <v>21</v>
      </c>
      <c r="I615" s="15">
        <v>0</v>
      </c>
    </row>
    <row r="616" spans="1:9" x14ac:dyDescent="0.25">
      <c r="A616" t="s">
        <v>1050</v>
      </c>
      <c r="B616" t="s">
        <v>1051</v>
      </c>
      <c r="C616" t="s">
        <v>1048</v>
      </c>
      <c r="D616" t="s">
        <v>846</v>
      </c>
      <c r="E616" t="s">
        <v>195</v>
      </c>
      <c r="F616">
        <v>21</v>
      </c>
      <c r="G616">
        <v>0</v>
      </c>
      <c r="H616">
        <v>21</v>
      </c>
      <c r="I616" s="15">
        <v>0</v>
      </c>
    </row>
    <row r="617" spans="1:9" x14ac:dyDescent="0.25">
      <c r="A617" t="s">
        <v>1052</v>
      </c>
      <c r="B617" t="s">
        <v>1053</v>
      </c>
      <c r="C617" t="s">
        <v>1048</v>
      </c>
      <c r="D617" t="s">
        <v>846</v>
      </c>
      <c r="E617" t="s">
        <v>195</v>
      </c>
      <c r="F617">
        <v>9.33</v>
      </c>
      <c r="G617">
        <v>0</v>
      </c>
      <c r="H617">
        <v>9.33</v>
      </c>
      <c r="I617" s="15">
        <v>0</v>
      </c>
    </row>
    <row r="618" spans="1:9" x14ac:dyDescent="0.25">
      <c r="A618" t="s">
        <v>1054</v>
      </c>
      <c r="B618" t="s">
        <v>1055</v>
      </c>
      <c r="C618" t="s">
        <v>1048</v>
      </c>
      <c r="D618" t="s">
        <v>846</v>
      </c>
      <c r="E618" t="s">
        <v>195</v>
      </c>
      <c r="F618">
        <v>7.33</v>
      </c>
      <c r="G618">
        <v>0</v>
      </c>
      <c r="H618">
        <v>7.33</v>
      </c>
      <c r="I618" s="15">
        <v>0</v>
      </c>
    </row>
    <row r="619" spans="1:9" x14ac:dyDescent="0.25">
      <c r="A619" t="s">
        <v>1056</v>
      </c>
      <c r="B619" t="s">
        <v>1057</v>
      </c>
      <c r="C619" t="s">
        <v>1048</v>
      </c>
      <c r="D619" t="s">
        <v>846</v>
      </c>
      <c r="E619" t="s">
        <v>195</v>
      </c>
      <c r="F619">
        <v>7.33</v>
      </c>
      <c r="G619">
        <v>0</v>
      </c>
      <c r="H619">
        <v>7.33</v>
      </c>
      <c r="I619" s="15">
        <v>0</v>
      </c>
    </row>
    <row r="620" spans="1:9" x14ac:dyDescent="0.25">
      <c r="A620" t="s">
        <v>1058</v>
      </c>
      <c r="B620" t="s">
        <v>1043</v>
      </c>
      <c r="C620" t="s">
        <v>1048</v>
      </c>
      <c r="D620" t="s">
        <v>846</v>
      </c>
      <c r="E620" t="s">
        <v>244</v>
      </c>
      <c r="F620">
        <v>0.67</v>
      </c>
      <c r="G620">
        <v>0</v>
      </c>
      <c r="H620">
        <v>0.67</v>
      </c>
      <c r="I620" s="15">
        <v>0</v>
      </c>
    </row>
    <row r="621" spans="1:9" x14ac:dyDescent="0.25">
      <c r="A621" t="s">
        <v>1059</v>
      </c>
      <c r="F621">
        <v>62.67</v>
      </c>
      <c r="G621">
        <v>0.19</v>
      </c>
      <c r="H621">
        <v>62.48</v>
      </c>
      <c r="I621" s="14">
        <v>3.0000000000000001E-3</v>
      </c>
    </row>
    <row r="622" spans="1:9" x14ac:dyDescent="0.25">
      <c r="A622" t="s">
        <v>1060</v>
      </c>
      <c r="B622" t="s">
        <v>1047</v>
      </c>
      <c r="C622" t="s">
        <v>1061</v>
      </c>
      <c r="D622" t="s">
        <v>846</v>
      </c>
      <c r="E622" t="s">
        <v>25</v>
      </c>
      <c r="F622">
        <v>18.670000000000002</v>
      </c>
      <c r="G622">
        <v>0.19</v>
      </c>
      <c r="H622">
        <v>18.48</v>
      </c>
      <c r="I622" s="14">
        <v>1.0200000000000001E-2</v>
      </c>
    </row>
    <row r="623" spans="1:9" x14ac:dyDescent="0.25">
      <c r="A623" t="s">
        <v>1062</v>
      </c>
      <c r="B623" t="s">
        <v>435</v>
      </c>
      <c r="C623" t="s">
        <v>1061</v>
      </c>
      <c r="D623" t="s">
        <v>846</v>
      </c>
      <c r="E623" t="s">
        <v>1023</v>
      </c>
      <c r="F623">
        <v>16.329999999999998</v>
      </c>
      <c r="G623">
        <v>0</v>
      </c>
      <c r="H623">
        <v>16.329999999999998</v>
      </c>
      <c r="I623" s="15">
        <v>0</v>
      </c>
    </row>
    <row r="624" spans="1:9" x14ac:dyDescent="0.25">
      <c r="A624" t="s">
        <v>1063</v>
      </c>
      <c r="B624" t="s">
        <v>1064</v>
      </c>
      <c r="C624" t="s">
        <v>1061</v>
      </c>
      <c r="D624" t="s">
        <v>846</v>
      </c>
      <c r="E624" t="s">
        <v>195</v>
      </c>
      <c r="F624">
        <v>18.670000000000002</v>
      </c>
      <c r="G624">
        <v>0</v>
      </c>
      <c r="H624">
        <v>18.670000000000002</v>
      </c>
      <c r="I624" s="15">
        <v>0</v>
      </c>
    </row>
    <row r="625" spans="1:9" x14ac:dyDescent="0.25">
      <c r="A625" t="s">
        <v>1065</v>
      </c>
      <c r="B625" t="s">
        <v>1066</v>
      </c>
      <c r="C625" t="s">
        <v>1061</v>
      </c>
      <c r="D625" t="s">
        <v>846</v>
      </c>
      <c r="E625" t="s">
        <v>195</v>
      </c>
      <c r="F625">
        <v>9</v>
      </c>
      <c r="G625">
        <v>0</v>
      </c>
      <c r="H625">
        <v>9</v>
      </c>
      <c r="I625" s="15">
        <v>0</v>
      </c>
    </row>
    <row r="626" spans="1:9" x14ac:dyDescent="0.25">
      <c r="A626" t="s">
        <v>1068</v>
      </c>
      <c r="F626">
        <v>664943.25</v>
      </c>
      <c r="G626">
        <v>52842.33</v>
      </c>
      <c r="H626">
        <v>611793.69999999995</v>
      </c>
      <c r="I626" s="14">
        <v>7.9500000000000001E-2</v>
      </c>
    </row>
    <row r="627" spans="1:9" x14ac:dyDescent="0.25">
      <c r="A627" t="s">
        <v>1069</v>
      </c>
      <c r="F627">
        <v>7940.31</v>
      </c>
      <c r="G627">
        <v>358.68</v>
      </c>
      <c r="H627">
        <v>7581.63</v>
      </c>
      <c r="I627" s="14">
        <v>4.5199999999999997E-2</v>
      </c>
    </row>
    <row r="628" spans="1:9" x14ac:dyDescent="0.25">
      <c r="A628" t="s">
        <v>162</v>
      </c>
      <c r="F628">
        <v>1310.94</v>
      </c>
      <c r="G628">
        <v>102.9</v>
      </c>
      <c r="H628">
        <v>1208.04</v>
      </c>
      <c r="I628" s="14">
        <v>7.85E-2</v>
      </c>
    </row>
    <row r="629" spans="1:9" x14ac:dyDescent="0.25">
      <c r="A629" t="s">
        <v>1070</v>
      </c>
      <c r="B629" t="s">
        <v>1071</v>
      </c>
      <c r="C629" t="s">
        <v>166</v>
      </c>
      <c r="D629" t="s">
        <v>19</v>
      </c>
      <c r="E629" t="s">
        <v>168</v>
      </c>
      <c r="F629">
        <v>10.15</v>
      </c>
      <c r="G629">
        <v>0</v>
      </c>
      <c r="H629">
        <v>10.15</v>
      </c>
      <c r="I629" s="15">
        <v>0</v>
      </c>
    </row>
    <row r="630" spans="1:9" x14ac:dyDescent="0.25">
      <c r="A630" t="s">
        <v>1072</v>
      </c>
      <c r="B630" t="s">
        <v>1073</v>
      </c>
      <c r="C630" t="s">
        <v>166</v>
      </c>
      <c r="D630" t="s">
        <v>19</v>
      </c>
      <c r="E630" t="s">
        <v>168</v>
      </c>
      <c r="F630">
        <v>243.04</v>
      </c>
      <c r="G630">
        <v>0</v>
      </c>
      <c r="H630">
        <v>243.04</v>
      </c>
      <c r="I630" s="15">
        <v>0</v>
      </c>
    </row>
    <row r="631" spans="1:9" x14ac:dyDescent="0.25">
      <c r="A631" t="s">
        <v>1074</v>
      </c>
      <c r="B631" t="s">
        <v>1075</v>
      </c>
      <c r="C631" t="s">
        <v>166</v>
      </c>
      <c r="D631" t="s">
        <v>19</v>
      </c>
      <c r="E631" t="s">
        <v>168</v>
      </c>
      <c r="F631">
        <v>409.15</v>
      </c>
      <c r="G631">
        <v>102.9</v>
      </c>
      <c r="H631">
        <v>306.25</v>
      </c>
      <c r="I631" s="14">
        <v>0.2515</v>
      </c>
    </row>
    <row r="632" spans="1:9" x14ac:dyDescent="0.25">
      <c r="A632" t="s">
        <v>1076</v>
      </c>
      <c r="B632" t="s">
        <v>1077</v>
      </c>
      <c r="C632" t="s">
        <v>166</v>
      </c>
      <c r="D632" t="s">
        <v>19</v>
      </c>
      <c r="E632" t="s">
        <v>168</v>
      </c>
      <c r="F632">
        <v>312</v>
      </c>
      <c r="G632">
        <v>0</v>
      </c>
      <c r="H632">
        <v>312</v>
      </c>
      <c r="I632" s="15">
        <v>0</v>
      </c>
    </row>
    <row r="633" spans="1:9" x14ac:dyDescent="0.25">
      <c r="A633" t="s">
        <v>1078</v>
      </c>
      <c r="B633" t="s">
        <v>1079</v>
      </c>
      <c r="C633" t="s">
        <v>166</v>
      </c>
      <c r="D633" t="s">
        <v>19</v>
      </c>
      <c r="E633" t="s">
        <v>168</v>
      </c>
      <c r="F633">
        <v>336.6</v>
      </c>
      <c r="G633">
        <v>0</v>
      </c>
      <c r="H633">
        <v>336.6</v>
      </c>
      <c r="I633" s="15">
        <v>0</v>
      </c>
    </row>
    <row r="634" spans="1:9" x14ac:dyDescent="0.25">
      <c r="A634" t="s">
        <v>239</v>
      </c>
      <c r="F634">
        <v>2504.4699999999998</v>
      </c>
      <c r="G634">
        <v>255.78</v>
      </c>
      <c r="H634">
        <v>2248.69</v>
      </c>
      <c r="I634" s="14">
        <v>0.1021</v>
      </c>
    </row>
    <row r="635" spans="1:9" x14ac:dyDescent="0.25">
      <c r="A635" t="s">
        <v>1080</v>
      </c>
      <c r="B635" t="s">
        <v>1081</v>
      </c>
      <c r="C635" t="s">
        <v>242</v>
      </c>
      <c r="D635" t="s">
        <v>243</v>
      </c>
      <c r="E635" t="s">
        <v>20</v>
      </c>
      <c r="F635">
        <v>1215.9000000000001</v>
      </c>
      <c r="G635">
        <v>126.88</v>
      </c>
      <c r="H635">
        <v>1089.02</v>
      </c>
      <c r="I635" s="14">
        <v>0.1043</v>
      </c>
    </row>
    <row r="636" spans="1:9" x14ac:dyDescent="0.25">
      <c r="A636" t="s">
        <v>1082</v>
      </c>
      <c r="B636" t="s">
        <v>1083</v>
      </c>
      <c r="C636" t="s">
        <v>242</v>
      </c>
      <c r="D636" t="s">
        <v>243</v>
      </c>
      <c r="E636" t="s">
        <v>20</v>
      </c>
      <c r="F636">
        <v>1288.57</v>
      </c>
      <c r="G636">
        <v>128.9</v>
      </c>
      <c r="H636">
        <v>1159.67</v>
      </c>
      <c r="I636" s="15">
        <v>0.1</v>
      </c>
    </row>
    <row r="637" spans="1:9" x14ac:dyDescent="0.25">
      <c r="A637" t="s">
        <v>251</v>
      </c>
      <c r="F637">
        <v>336.31</v>
      </c>
      <c r="G637">
        <v>0</v>
      </c>
      <c r="H637">
        <v>336.31</v>
      </c>
      <c r="I637" s="15">
        <v>0</v>
      </c>
    </row>
    <row r="638" spans="1:9" x14ac:dyDescent="0.25">
      <c r="A638" t="s">
        <v>1084</v>
      </c>
      <c r="B638" t="s">
        <v>253</v>
      </c>
      <c r="C638" t="s">
        <v>1085</v>
      </c>
      <c r="D638" t="s">
        <v>148</v>
      </c>
      <c r="E638" t="s">
        <v>16</v>
      </c>
      <c r="F638">
        <v>228.97</v>
      </c>
      <c r="G638">
        <v>0</v>
      </c>
      <c r="H638">
        <v>228.97</v>
      </c>
      <c r="I638" s="15">
        <v>0</v>
      </c>
    </row>
    <row r="639" spans="1:9" x14ac:dyDescent="0.25">
      <c r="A639" t="s">
        <v>1086</v>
      </c>
      <c r="B639" t="s">
        <v>256</v>
      </c>
      <c r="C639" t="s">
        <v>1085</v>
      </c>
      <c r="D639" t="s">
        <v>148</v>
      </c>
      <c r="E639" t="s">
        <v>16</v>
      </c>
      <c r="F639">
        <v>26.26</v>
      </c>
      <c r="G639">
        <v>0</v>
      </c>
      <c r="H639">
        <v>26.26</v>
      </c>
      <c r="I639" s="15">
        <v>0</v>
      </c>
    </row>
    <row r="640" spans="1:9" x14ac:dyDescent="0.25">
      <c r="A640" t="s">
        <v>1087</v>
      </c>
      <c r="B640" t="s">
        <v>258</v>
      </c>
      <c r="C640" t="s">
        <v>1085</v>
      </c>
      <c r="D640" t="s">
        <v>148</v>
      </c>
      <c r="E640" t="s">
        <v>20</v>
      </c>
      <c r="F640">
        <v>74.650000000000006</v>
      </c>
      <c r="G640">
        <v>0</v>
      </c>
      <c r="H640">
        <v>74.650000000000006</v>
      </c>
      <c r="I640" s="15">
        <v>0</v>
      </c>
    </row>
    <row r="641" spans="1:9" x14ac:dyDescent="0.25">
      <c r="A641" t="s">
        <v>1088</v>
      </c>
      <c r="B641" t="s">
        <v>260</v>
      </c>
      <c r="C641" t="s">
        <v>1085</v>
      </c>
      <c r="D641" t="s">
        <v>148</v>
      </c>
      <c r="E641" t="s">
        <v>16</v>
      </c>
      <c r="F641">
        <v>6.43</v>
      </c>
      <c r="G641">
        <v>0</v>
      </c>
      <c r="H641">
        <v>6.43</v>
      </c>
      <c r="I641" s="15">
        <v>0</v>
      </c>
    </row>
    <row r="642" spans="1:9" x14ac:dyDescent="0.25">
      <c r="A642" t="s">
        <v>1089</v>
      </c>
      <c r="F642">
        <v>852.1</v>
      </c>
      <c r="G642">
        <v>0</v>
      </c>
      <c r="H642">
        <v>852.1</v>
      </c>
      <c r="I642" s="15">
        <v>0</v>
      </c>
    </row>
    <row r="643" spans="1:9" x14ac:dyDescent="0.25">
      <c r="A643" t="s">
        <v>1090</v>
      </c>
      <c r="B643" t="s">
        <v>263</v>
      </c>
      <c r="C643" t="s">
        <v>1091</v>
      </c>
      <c r="D643" t="s">
        <v>265</v>
      </c>
      <c r="E643" t="s">
        <v>16</v>
      </c>
      <c r="F643">
        <v>778.66</v>
      </c>
      <c r="G643">
        <v>0</v>
      </c>
      <c r="H643">
        <v>778.66</v>
      </c>
      <c r="I643" s="15">
        <v>0</v>
      </c>
    </row>
    <row r="644" spans="1:9" x14ac:dyDescent="0.25">
      <c r="A644" t="s">
        <v>1092</v>
      </c>
      <c r="B644" t="s">
        <v>1093</v>
      </c>
      <c r="C644" t="s">
        <v>1091</v>
      </c>
      <c r="D644" t="s">
        <v>265</v>
      </c>
      <c r="E644" t="s">
        <v>244</v>
      </c>
      <c r="F644">
        <v>71.099999999999994</v>
      </c>
      <c r="G644">
        <v>0</v>
      </c>
      <c r="H644">
        <v>71.099999999999994</v>
      </c>
      <c r="I644" s="15">
        <v>0</v>
      </c>
    </row>
    <row r="645" spans="1:9" x14ac:dyDescent="0.25">
      <c r="A645" t="s">
        <v>1094</v>
      </c>
      <c r="B645" t="s">
        <v>1095</v>
      </c>
      <c r="C645" t="s">
        <v>1091</v>
      </c>
      <c r="D645" t="s">
        <v>265</v>
      </c>
      <c r="E645" t="s">
        <v>195</v>
      </c>
      <c r="F645">
        <v>2.34</v>
      </c>
      <c r="G645">
        <v>0</v>
      </c>
      <c r="H645">
        <v>2.34</v>
      </c>
      <c r="I645" s="15">
        <v>0</v>
      </c>
    </row>
    <row r="646" spans="1:9" x14ac:dyDescent="0.25">
      <c r="A646" t="s">
        <v>1096</v>
      </c>
      <c r="F646">
        <v>2936.49</v>
      </c>
      <c r="G646">
        <v>0</v>
      </c>
      <c r="H646">
        <v>2936.49</v>
      </c>
      <c r="I646" s="15">
        <v>0</v>
      </c>
    </row>
    <row r="647" spans="1:9" x14ac:dyDescent="0.25">
      <c r="A647" t="s">
        <v>1097</v>
      </c>
      <c r="B647" t="s">
        <v>1098</v>
      </c>
      <c r="C647" t="s">
        <v>1099</v>
      </c>
      <c r="D647" t="s">
        <v>440</v>
      </c>
      <c r="E647" t="s">
        <v>195</v>
      </c>
      <c r="F647">
        <v>130.12</v>
      </c>
      <c r="G647">
        <v>0</v>
      </c>
      <c r="H647">
        <v>130.12</v>
      </c>
      <c r="I647" s="15">
        <v>0</v>
      </c>
    </row>
    <row r="648" spans="1:9" x14ac:dyDescent="0.25">
      <c r="A648" t="s">
        <v>1100</v>
      </c>
      <c r="B648" t="s">
        <v>1101</v>
      </c>
      <c r="C648" t="s">
        <v>1099</v>
      </c>
      <c r="D648" t="s">
        <v>440</v>
      </c>
      <c r="E648" t="s">
        <v>195</v>
      </c>
      <c r="F648">
        <v>414</v>
      </c>
      <c r="G648">
        <v>0</v>
      </c>
      <c r="H648">
        <v>414</v>
      </c>
      <c r="I648" s="15">
        <v>0</v>
      </c>
    </row>
    <row r="649" spans="1:9" x14ac:dyDescent="0.25">
      <c r="A649" t="s">
        <v>1102</v>
      </c>
      <c r="B649" t="s">
        <v>324</v>
      </c>
      <c r="C649" t="s">
        <v>1099</v>
      </c>
      <c r="D649" t="s">
        <v>440</v>
      </c>
      <c r="E649" t="s">
        <v>195</v>
      </c>
      <c r="F649">
        <v>326.42</v>
      </c>
      <c r="G649">
        <v>0</v>
      </c>
      <c r="H649">
        <v>326.42</v>
      </c>
      <c r="I649" s="15">
        <v>0</v>
      </c>
    </row>
    <row r="650" spans="1:9" x14ac:dyDescent="0.25">
      <c r="A650" t="s">
        <v>1103</v>
      </c>
      <c r="B650" t="s">
        <v>1104</v>
      </c>
      <c r="C650" t="s">
        <v>1099</v>
      </c>
      <c r="D650" t="s">
        <v>440</v>
      </c>
      <c r="E650" t="s">
        <v>195</v>
      </c>
      <c r="F650">
        <v>376.83</v>
      </c>
      <c r="G650">
        <v>0</v>
      </c>
      <c r="H650">
        <v>376.83</v>
      </c>
      <c r="I650" s="15">
        <v>0</v>
      </c>
    </row>
    <row r="651" spans="1:9" x14ac:dyDescent="0.25">
      <c r="A651" t="s">
        <v>1105</v>
      </c>
      <c r="B651" t="s">
        <v>1106</v>
      </c>
      <c r="C651" t="s">
        <v>1099</v>
      </c>
      <c r="D651" t="s">
        <v>440</v>
      </c>
      <c r="E651" t="s">
        <v>16</v>
      </c>
      <c r="F651">
        <v>1458.8</v>
      </c>
      <c r="G651">
        <v>0</v>
      </c>
      <c r="H651">
        <v>1458.8</v>
      </c>
      <c r="I651" s="15">
        <v>0</v>
      </c>
    </row>
    <row r="652" spans="1:9" x14ac:dyDescent="0.25">
      <c r="A652" t="s">
        <v>1107</v>
      </c>
      <c r="B652" t="s">
        <v>435</v>
      </c>
      <c r="C652" t="s">
        <v>1099</v>
      </c>
      <c r="D652" t="s">
        <v>440</v>
      </c>
      <c r="E652" t="s">
        <v>16</v>
      </c>
      <c r="F652">
        <v>230.32</v>
      </c>
      <c r="G652">
        <v>0</v>
      </c>
      <c r="H652">
        <v>230.32</v>
      </c>
      <c r="I652" s="15">
        <v>0</v>
      </c>
    </row>
    <row r="653" spans="1:9" x14ac:dyDescent="0.25">
      <c r="A653" t="s">
        <v>1108</v>
      </c>
      <c r="F653">
        <v>26301.96</v>
      </c>
      <c r="G653">
        <v>8214.2000000000007</v>
      </c>
      <c r="H653">
        <v>18086.169999999998</v>
      </c>
      <c r="I653" s="14">
        <v>0.31230000000000002</v>
      </c>
    </row>
    <row r="654" spans="1:9" x14ac:dyDescent="0.25">
      <c r="A654" t="s">
        <v>10</v>
      </c>
      <c r="F654">
        <v>10.66</v>
      </c>
      <c r="G654">
        <v>0</v>
      </c>
      <c r="H654">
        <v>10.66</v>
      </c>
      <c r="I654" s="15">
        <v>0</v>
      </c>
    </row>
    <row r="655" spans="1:9" x14ac:dyDescent="0.25">
      <c r="A655" t="s">
        <v>1109</v>
      </c>
      <c r="B655" t="s">
        <v>1110</v>
      </c>
      <c r="C655" t="s">
        <v>1111</v>
      </c>
      <c r="D655" t="s">
        <v>19</v>
      </c>
      <c r="E655" t="s">
        <v>25</v>
      </c>
      <c r="F655">
        <v>10.66</v>
      </c>
      <c r="G655">
        <v>0</v>
      </c>
      <c r="H655">
        <v>10.66</v>
      </c>
      <c r="I655" s="15">
        <v>0</v>
      </c>
    </row>
    <row r="656" spans="1:9" x14ac:dyDescent="0.25">
      <c r="A656" t="s">
        <v>144</v>
      </c>
      <c r="F656">
        <v>1657</v>
      </c>
      <c r="G656">
        <v>0</v>
      </c>
      <c r="H656">
        <v>1657</v>
      </c>
      <c r="I656" s="15">
        <v>0</v>
      </c>
    </row>
    <row r="657" spans="1:9" x14ac:dyDescent="0.25">
      <c r="A657" t="s">
        <v>1112</v>
      </c>
      <c r="B657" t="s">
        <v>1113</v>
      </c>
      <c r="C657" t="s">
        <v>1114</v>
      </c>
      <c r="D657" t="s">
        <v>19</v>
      </c>
      <c r="E657" t="s">
        <v>168</v>
      </c>
      <c r="F657">
        <v>1240</v>
      </c>
      <c r="G657">
        <v>0</v>
      </c>
      <c r="H657">
        <v>1240</v>
      </c>
      <c r="I657" s="15">
        <v>0</v>
      </c>
    </row>
    <row r="658" spans="1:9" x14ac:dyDescent="0.25">
      <c r="A658" t="s">
        <v>1115</v>
      </c>
      <c r="B658" t="s">
        <v>1116</v>
      </c>
      <c r="C658" t="s">
        <v>1114</v>
      </c>
      <c r="D658" t="s">
        <v>19</v>
      </c>
      <c r="E658" t="s">
        <v>168</v>
      </c>
      <c r="F658">
        <v>417</v>
      </c>
      <c r="G658">
        <v>0</v>
      </c>
      <c r="H658">
        <v>417</v>
      </c>
      <c r="I658" s="15">
        <v>0</v>
      </c>
    </row>
    <row r="659" spans="1:9" x14ac:dyDescent="0.25">
      <c r="A659" t="s">
        <v>1117</v>
      </c>
      <c r="F659">
        <v>53</v>
      </c>
      <c r="G659">
        <v>0</v>
      </c>
      <c r="H659">
        <v>53</v>
      </c>
      <c r="I659" s="15">
        <v>0</v>
      </c>
    </row>
    <row r="660" spans="1:9" x14ac:dyDescent="0.25">
      <c r="A660" t="s">
        <v>1118</v>
      </c>
      <c r="B660" t="s">
        <v>1119</v>
      </c>
      <c r="C660" t="s">
        <v>1114</v>
      </c>
      <c r="D660" t="s">
        <v>167</v>
      </c>
      <c r="E660" t="s">
        <v>168</v>
      </c>
      <c r="F660">
        <v>10</v>
      </c>
      <c r="G660">
        <v>0</v>
      </c>
      <c r="H660">
        <v>10</v>
      </c>
      <c r="I660" s="15">
        <v>0</v>
      </c>
    </row>
    <row r="661" spans="1:9" x14ac:dyDescent="0.25">
      <c r="A661" t="s">
        <v>1120</v>
      </c>
      <c r="B661" t="s">
        <v>194</v>
      </c>
      <c r="C661" t="s">
        <v>1114</v>
      </c>
      <c r="D661" t="s">
        <v>19</v>
      </c>
      <c r="E661" t="s">
        <v>195</v>
      </c>
      <c r="F661">
        <v>18</v>
      </c>
      <c r="G661">
        <v>0</v>
      </c>
      <c r="H661">
        <v>18</v>
      </c>
      <c r="I661" s="15">
        <v>0</v>
      </c>
    </row>
    <row r="662" spans="1:9" x14ac:dyDescent="0.25">
      <c r="A662" t="s">
        <v>1121</v>
      </c>
      <c r="B662" t="s">
        <v>192</v>
      </c>
      <c r="C662" t="s">
        <v>1114</v>
      </c>
      <c r="D662" t="s">
        <v>19</v>
      </c>
      <c r="E662" t="s">
        <v>195</v>
      </c>
      <c r="F662">
        <v>15</v>
      </c>
      <c r="G662">
        <v>0</v>
      </c>
      <c r="H662">
        <v>15</v>
      </c>
      <c r="I662" s="15">
        <v>0</v>
      </c>
    </row>
    <row r="663" spans="1:9" x14ac:dyDescent="0.25">
      <c r="A663" t="s">
        <v>1122</v>
      </c>
      <c r="B663" t="s">
        <v>1123</v>
      </c>
      <c r="C663" t="s">
        <v>1114</v>
      </c>
      <c r="D663" t="s">
        <v>167</v>
      </c>
      <c r="E663" t="s">
        <v>168</v>
      </c>
      <c r="F663">
        <v>10</v>
      </c>
      <c r="G663">
        <v>0</v>
      </c>
      <c r="H663">
        <v>10</v>
      </c>
      <c r="I663" s="15">
        <v>0</v>
      </c>
    </row>
    <row r="664" spans="1:9" x14ac:dyDescent="0.25">
      <c r="A664" t="s">
        <v>239</v>
      </c>
      <c r="F664">
        <v>20360</v>
      </c>
      <c r="G664">
        <v>8085.73</v>
      </c>
      <c r="H664">
        <v>12274.27</v>
      </c>
      <c r="I664" s="14">
        <v>0.39710000000000001</v>
      </c>
    </row>
    <row r="665" spans="1:9" x14ac:dyDescent="0.25">
      <c r="A665" t="s">
        <v>1124</v>
      </c>
      <c r="B665" t="s">
        <v>1125</v>
      </c>
      <c r="C665" t="s">
        <v>1126</v>
      </c>
      <c r="D665" t="s">
        <v>243</v>
      </c>
      <c r="E665" t="s">
        <v>20</v>
      </c>
      <c r="F665">
        <v>10180</v>
      </c>
      <c r="G665">
        <v>4042.87</v>
      </c>
      <c r="H665">
        <v>6137.13</v>
      </c>
      <c r="I665" s="14">
        <v>0.39710000000000001</v>
      </c>
    </row>
    <row r="666" spans="1:9" x14ac:dyDescent="0.25">
      <c r="A666" t="s">
        <v>1127</v>
      </c>
      <c r="B666" t="s">
        <v>1128</v>
      </c>
      <c r="C666" t="s">
        <v>1126</v>
      </c>
      <c r="D666" t="s">
        <v>243</v>
      </c>
      <c r="E666" t="s">
        <v>20</v>
      </c>
      <c r="F666">
        <v>10180</v>
      </c>
      <c r="G666">
        <v>4042.87</v>
      </c>
      <c r="H666">
        <v>6137.13</v>
      </c>
      <c r="I666" s="14">
        <v>0.39710000000000001</v>
      </c>
    </row>
    <row r="667" spans="1:9" x14ac:dyDescent="0.25">
      <c r="A667" t="s">
        <v>251</v>
      </c>
      <c r="F667">
        <v>253.09</v>
      </c>
      <c r="G667">
        <v>3.47</v>
      </c>
      <c r="H667">
        <v>248.04</v>
      </c>
      <c r="I667" s="14">
        <v>1.38E-2</v>
      </c>
    </row>
    <row r="668" spans="1:9" x14ac:dyDescent="0.25">
      <c r="A668" t="s">
        <v>1129</v>
      </c>
      <c r="B668" t="s">
        <v>256</v>
      </c>
      <c r="C668" t="s">
        <v>1130</v>
      </c>
      <c r="D668" t="s">
        <v>148</v>
      </c>
      <c r="E668" t="s">
        <v>16</v>
      </c>
      <c r="F668">
        <v>6.94</v>
      </c>
      <c r="G668">
        <v>3.47</v>
      </c>
      <c r="H668">
        <v>1.89</v>
      </c>
      <c r="I668" s="14">
        <v>0.64800000000000002</v>
      </c>
    </row>
    <row r="669" spans="1:9" x14ac:dyDescent="0.25">
      <c r="A669" t="s">
        <v>1131</v>
      </c>
      <c r="B669" t="s">
        <v>260</v>
      </c>
      <c r="C669" t="s">
        <v>1130</v>
      </c>
      <c r="D669" t="s">
        <v>148</v>
      </c>
      <c r="E669" t="s">
        <v>16</v>
      </c>
      <c r="F669">
        <v>9.65</v>
      </c>
      <c r="G669">
        <v>0</v>
      </c>
      <c r="H669">
        <v>9.65</v>
      </c>
      <c r="I669" s="15">
        <v>0</v>
      </c>
    </row>
    <row r="670" spans="1:9" x14ac:dyDescent="0.25">
      <c r="A670" t="s">
        <v>1132</v>
      </c>
      <c r="B670" t="s">
        <v>253</v>
      </c>
      <c r="C670" t="s">
        <v>1130</v>
      </c>
      <c r="D670" t="s">
        <v>148</v>
      </c>
      <c r="E670" t="s">
        <v>16</v>
      </c>
      <c r="F670">
        <v>236.5</v>
      </c>
      <c r="G670">
        <v>0</v>
      </c>
      <c r="H670">
        <v>236.5</v>
      </c>
      <c r="I670" s="15">
        <v>0</v>
      </c>
    </row>
    <row r="671" spans="1:9" x14ac:dyDescent="0.25">
      <c r="A671" t="s">
        <v>1133</v>
      </c>
      <c r="F671">
        <v>111</v>
      </c>
      <c r="G671">
        <v>0</v>
      </c>
      <c r="H671">
        <v>111</v>
      </c>
      <c r="I671" s="15">
        <v>0</v>
      </c>
    </row>
    <row r="672" spans="1:9" x14ac:dyDescent="0.25">
      <c r="A672" t="s">
        <v>1134</v>
      </c>
      <c r="B672" t="s">
        <v>1135</v>
      </c>
      <c r="C672" t="s">
        <v>1136</v>
      </c>
      <c r="D672" t="s">
        <v>274</v>
      </c>
      <c r="E672" t="s">
        <v>16</v>
      </c>
      <c r="F672">
        <v>31</v>
      </c>
      <c r="G672">
        <v>0</v>
      </c>
      <c r="H672">
        <v>31</v>
      </c>
      <c r="I672" s="15">
        <v>0</v>
      </c>
    </row>
    <row r="673" spans="1:9" x14ac:dyDescent="0.25">
      <c r="A673" t="s">
        <v>1137</v>
      </c>
      <c r="B673" t="s">
        <v>1138</v>
      </c>
      <c r="C673" t="s">
        <v>1136</v>
      </c>
      <c r="D673" t="s">
        <v>274</v>
      </c>
      <c r="E673" t="s">
        <v>195</v>
      </c>
      <c r="F673">
        <v>50</v>
      </c>
      <c r="G673">
        <v>0</v>
      </c>
      <c r="H673">
        <v>50</v>
      </c>
      <c r="I673" s="15">
        <v>0</v>
      </c>
    </row>
    <row r="674" spans="1:9" x14ac:dyDescent="0.25">
      <c r="A674" t="s">
        <v>1139</v>
      </c>
      <c r="B674" t="s">
        <v>1140</v>
      </c>
      <c r="C674" t="s">
        <v>1136</v>
      </c>
      <c r="D674" t="s">
        <v>274</v>
      </c>
      <c r="E674" t="s">
        <v>195</v>
      </c>
      <c r="F674">
        <v>30</v>
      </c>
      <c r="G674">
        <v>0</v>
      </c>
      <c r="H674">
        <v>30</v>
      </c>
      <c r="I674" s="15">
        <v>0</v>
      </c>
    </row>
    <row r="675" spans="1:9" x14ac:dyDescent="0.25">
      <c r="A675" t="s">
        <v>1141</v>
      </c>
      <c r="F675">
        <v>245</v>
      </c>
      <c r="G675">
        <v>0</v>
      </c>
      <c r="H675">
        <v>245</v>
      </c>
      <c r="I675" s="15">
        <v>0</v>
      </c>
    </row>
    <row r="676" spans="1:9" x14ac:dyDescent="0.25">
      <c r="A676" t="s">
        <v>1142</v>
      </c>
      <c r="B676" t="s">
        <v>263</v>
      </c>
      <c r="C676" t="s">
        <v>1143</v>
      </c>
      <c r="D676" t="s">
        <v>265</v>
      </c>
      <c r="E676" t="s">
        <v>16</v>
      </c>
      <c r="F676">
        <v>175</v>
      </c>
      <c r="G676">
        <v>0</v>
      </c>
      <c r="H676">
        <v>175</v>
      </c>
      <c r="I676" s="15">
        <v>0</v>
      </c>
    </row>
    <row r="677" spans="1:9" x14ac:dyDescent="0.25">
      <c r="A677" t="s">
        <v>1144</v>
      </c>
      <c r="B677" t="s">
        <v>1145</v>
      </c>
      <c r="C677" t="s">
        <v>1143</v>
      </c>
      <c r="D677" t="s">
        <v>265</v>
      </c>
      <c r="E677" t="s">
        <v>195</v>
      </c>
      <c r="F677">
        <v>30</v>
      </c>
      <c r="G677">
        <v>0</v>
      </c>
      <c r="H677">
        <v>30</v>
      </c>
      <c r="I677" s="15">
        <v>0</v>
      </c>
    </row>
    <row r="678" spans="1:9" x14ac:dyDescent="0.25">
      <c r="A678" t="s">
        <v>1146</v>
      </c>
      <c r="B678" t="s">
        <v>1067</v>
      </c>
      <c r="C678" t="s">
        <v>1143</v>
      </c>
      <c r="D678" t="s">
        <v>265</v>
      </c>
      <c r="E678" t="s">
        <v>195</v>
      </c>
      <c r="F678">
        <v>40</v>
      </c>
      <c r="G678">
        <v>0</v>
      </c>
      <c r="H678">
        <v>40</v>
      </c>
      <c r="I678" s="15">
        <v>0</v>
      </c>
    </row>
    <row r="679" spans="1:9" x14ac:dyDescent="0.25">
      <c r="A679" t="s">
        <v>1147</v>
      </c>
      <c r="F679">
        <v>232.21</v>
      </c>
      <c r="G679">
        <v>0</v>
      </c>
      <c r="H679">
        <v>232.21</v>
      </c>
      <c r="I679" s="15">
        <v>0</v>
      </c>
    </row>
    <row r="680" spans="1:9" x14ac:dyDescent="0.25">
      <c r="A680" t="s">
        <v>1148</v>
      </c>
      <c r="B680" t="s">
        <v>280</v>
      </c>
      <c r="C680" t="s">
        <v>1149</v>
      </c>
      <c r="D680" t="s">
        <v>265</v>
      </c>
      <c r="E680" t="s">
        <v>16</v>
      </c>
      <c r="F680">
        <v>231.23</v>
      </c>
      <c r="G680">
        <v>0</v>
      </c>
      <c r="H680">
        <v>231.23</v>
      </c>
      <c r="I680" s="15">
        <v>0</v>
      </c>
    </row>
    <row r="681" spans="1:9" x14ac:dyDescent="0.25">
      <c r="A681" t="s">
        <v>1150</v>
      </c>
      <c r="B681" t="s">
        <v>267</v>
      </c>
      <c r="C681" t="s">
        <v>1149</v>
      </c>
      <c r="D681" t="s">
        <v>265</v>
      </c>
      <c r="E681" t="s">
        <v>195</v>
      </c>
      <c r="F681">
        <v>0.98</v>
      </c>
      <c r="G681">
        <v>0</v>
      </c>
      <c r="H681">
        <v>0.98</v>
      </c>
      <c r="I681" s="15">
        <v>0</v>
      </c>
    </row>
    <row r="682" spans="1:9" x14ac:dyDescent="0.25">
      <c r="A682" t="s">
        <v>309</v>
      </c>
      <c r="F682">
        <v>3380</v>
      </c>
      <c r="G682">
        <v>125</v>
      </c>
      <c r="H682">
        <v>3255</v>
      </c>
      <c r="I682" s="14">
        <v>3.6999999999999998E-2</v>
      </c>
    </row>
    <row r="683" spans="1:9" x14ac:dyDescent="0.25">
      <c r="A683" t="s">
        <v>1151</v>
      </c>
      <c r="B683" t="s">
        <v>311</v>
      </c>
      <c r="C683" t="s">
        <v>1152</v>
      </c>
      <c r="D683" t="s">
        <v>265</v>
      </c>
      <c r="E683" t="s">
        <v>195</v>
      </c>
      <c r="F683">
        <v>150</v>
      </c>
      <c r="G683">
        <v>0</v>
      </c>
      <c r="H683">
        <v>150</v>
      </c>
      <c r="I683" s="15">
        <v>0</v>
      </c>
    </row>
    <row r="684" spans="1:9" x14ac:dyDescent="0.25">
      <c r="A684" t="s">
        <v>1153</v>
      </c>
      <c r="B684" t="s">
        <v>1154</v>
      </c>
      <c r="C684" t="s">
        <v>1152</v>
      </c>
      <c r="D684" t="s">
        <v>265</v>
      </c>
      <c r="E684" t="s">
        <v>16</v>
      </c>
      <c r="F684">
        <v>2325</v>
      </c>
      <c r="G684">
        <v>125</v>
      </c>
      <c r="H684">
        <v>2200</v>
      </c>
      <c r="I684" s="14">
        <v>5.3800000000000001E-2</v>
      </c>
    </row>
    <row r="685" spans="1:9" x14ac:dyDescent="0.25">
      <c r="A685" t="s">
        <v>1155</v>
      </c>
      <c r="B685" t="s">
        <v>1156</v>
      </c>
      <c r="C685" t="s">
        <v>1152</v>
      </c>
      <c r="D685" t="s">
        <v>265</v>
      </c>
      <c r="E685" t="s">
        <v>16</v>
      </c>
      <c r="F685">
        <v>687</v>
      </c>
      <c r="G685">
        <v>0</v>
      </c>
      <c r="H685">
        <v>687</v>
      </c>
      <c r="I685" s="15">
        <v>0</v>
      </c>
    </row>
    <row r="686" spans="1:9" x14ac:dyDescent="0.25">
      <c r="A686" t="s">
        <v>1157</v>
      </c>
      <c r="B686" t="s">
        <v>426</v>
      </c>
      <c r="C686" t="s">
        <v>1152</v>
      </c>
      <c r="D686" t="s">
        <v>265</v>
      </c>
      <c r="E686" t="s">
        <v>195</v>
      </c>
      <c r="F686">
        <v>38</v>
      </c>
      <c r="G686">
        <v>0</v>
      </c>
      <c r="H686">
        <v>38</v>
      </c>
      <c r="I686" s="15">
        <v>0</v>
      </c>
    </row>
    <row r="687" spans="1:9" x14ac:dyDescent="0.25">
      <c r="A687" t="s">
        <v>1158</v>
      </c>
      <c r="B687" t="s">
        <v>1159</v>
      </c>
      <c r="C687" t="s">
        <v>1152</v>
      </c>
      <c r="D687" t="s">
        <v>265</v>
      </c>
      <c r="E687" t="s">
        <v>195</v>
      </c>
      <c r="F687">
        <v>80</v>
      </c>
      <c r="G687">
        <v>0</v>
      </c>
      <c r="H687">
        <v>80</v>
      </c>
      <c r="I687" s="15">
        <v>0</v>
      </c>
    </row>
    <row r="688" spans="1:9" x14ac:dyDescent="0.25">
      <c r="A688" t="s">
        <v>1160</v>
      </c>
      <c r="B688" t="s">
        <v>1161</v>
      </c>
      <c r="C688" t="s">
        <v>1152</v>
      </c>
      <c r="D688" t="s">
        <v>265</v>
      </c>
      <c r="E688" t="s">
        <v>16</v>
      </c>
      <c r="F688">
        <v>100</v>
      </c>
      <c r="G688">
        <v>0</v>
      </c>
      <c r="H688">
        <v>100</v>
      </c>
      <c r="I688" s="15">
        <v>0</v>
      </c>
    </row>
    <row r="689" spans="1:9" x14ac:dyDescent="0.25">
      <c r="A689" t="s">
        <v>1162</v>
      </c>
      <c r="F689">
        <v>294343.96000000002</v>
      </c>
      <c r="G689">
        <v>4124.26</v>
      </c>
      <c r="H689">
        <v>290219.7</v>
      </c>
      <c r="I689" s="14">
        <v>1.4E-2</v>
      </c>
    </row>
    <row r="690" spans="1:9" x14ac:dyDescent="0.25">
      <c r="A690" t="s">
        <v>10</v>
      </c>
      <c r="F690">
        <v>18893.12</v>
      </c>
      <c r="G690">
        <v>0</v>
      </c>
      <c r="H690">
        <v>18893.12</v>
      </c>
      <c r="I690" s="15">
        <v>0</v>
      </c>
    </row>
    <row r="691" spans="1:9" x14ac:dyDescent="0.25">
      <c r="A691" t="s">
        <v>2204</v>
      </c>
      <c r="F691">
        <v>0</v>
      </c>
      <c r="G691">
        <v>0</v>
      </c>
      <c r="H691">
        <v>0</v>
      </c>
      <c r="I691" s="15">
        <v>0</v>
      </c>
    </row>
    <row r="692" spans="1:9" x14ac:dyDescent="0.25">
      <c r="A692" t="s">
        <v>4753</v>
      </c>
      <c r="B692" t="s">
        <v>3473</v>
      </c>
      <c r="C692" t="s">
        <v>1166</v>
      </c>
      <c r="D692" t="s">
        <v>1172</v>
      </c>
      <c r="E692" t="s">
        <v>25</v>
      </c>
      <c r="F692">
        <v>0</v>
      </c>
      <c r="G692">
        <v>0</v>
      </c>
      <c r="H692">
        <v>0</v>
      </c>
      <c r="I692" s="15">
        <v>0</v>
      </c>
    </row>
    <row r="693" spans="1:9" x14ac:dyDescent="0.25">
      <c r="A693" t="s">
        <v>4754</v>
      </c>
      <c r="B693" t="s">
        <v>3473</v>
      </c>
      <c r="C693" t="s">
        <v>1166</v>
      </c>
      <c r="D693" t="s">
        <v>4755</v>
      </c>
      <c r="E693" t="s">
        <v>25</v>
      </c>
      <c r="F693">
        <v>0</v>
      </c>
      <c r="G693">
        <v>0</v>
      </c>
      <c r="H693">
        <v>0</v>
      </c>
      <c r="I693" s="15">
        <v>0</v>
      </c>
    </row>
    <row r="694" spans="1:9" x14ac:dyDescent="0.25">
      <c r="A694" t="s">
        <v>1163</v>
      </c>
      <c r="F694">
        <v>887.92</v>
      </c>
      <c r="G694">
        <v>0</v>
      </c>
      <c r="H694">
        <v>887.92</v>
      </c>
      <c r="I694" s="15">
        <v>0</v>
      </c>
    </row>
    <row r="695" spans="1:9" x14ac:dyDescent="0.25">
      <c r="A695" t="s">
        <v>1164</v>
      </c>
      <c r="B695" t="s">
        <v>1165</v>
      </c>
      <c r="C695" t="s">
        <v>1166</v>
      </c>
      <c r="D695" t="s">
        <v>19</v>
      </c>
      <c r="E695" t="s">
        <v>25</v>
      </c>
      <c r="F695">
        <v>887.92</v>
      </c>
      <c r="G695">
        <v>0</v>
      </c>
      <c r="H695">
        <v>887.92</v>
      </c>
      <c r="I695" s="15">
        <v>0</v>
      </c>
    </row>
    <row r="696" spans="1:9" x14ac:dyDescent="0.25">
      <c r="A696" t="s">
        <v>1167</v>
      </c>
      <c r="F696">
        <v>18005.2</v>
      </c>
      <c r="G696">
        <v>0</v>
      </c>
      <c r="H696">
        <v>18005.2</v>
      </c>
      <c r="I696" s="15">
        <v>0</v>
      </c>
    </row>
    <row r="697" spans="1:9" x14ac:dyDescent="0.25">
      <c r="A697" t="s">
        <v>1168</v>
      </c>
      <c r="F697">
        <v>5545</v>
      </c>
      <c r="G697">
        <v>0</v>
      </c>
      <c r="H697">
        <v>5545</v>
      </c>
      <c r="I697" s="15">
        <v>0</v>
      </c>
    </row>
    <row r="698" spans="1:9" x14ac:dyDescent="0.25">
      <c r="A698" t="s">
        <v>1169</v>
      </c>
      <c r="B698" t="s">
        <v>1170</v>
      </c>
      <c r="C698" t="s">
        <v>1171</v>
      </c>
      <c r="D698" t="s">
        <v>1172</v>
      </c>
      <c r="E698" t="s">
        <v>20</v>
      </c>
      <c r="F698">
        <v>2593</v>
      </c>
      <c r="G698">
        <v>0</v>
      </c>
      <c r="H698">
        <v>2593</v>
      </c>
      <c r="I698" s="15">
        <v>0</v>
      </c>
    </row>
    <row r="699" spans="1:9" x14ac:dyDescent="0.25">
      <c r="A699" t="s">
        <v>1173</v>
      </c>
      <c r="B699" t="s">
        <v>1174</v>
      </c>
      <c r="C699" t="s">
        <v>1171</v>
      </c>
      <c r="D699" t="s">
        <v>1172</v>
      </c>
      <c r="E699" t="s">
        <v>25</v>
      </c>
      <c r="F699">
        <v>2952</v>
      </c>
      <c r="G699">
        <v>0</v>
      </c>
      <c r="H699">
        <v>2952</v>
      </c>
      <c r="I699" s="15">
        <v>0</v>
      </c>
    </row>
    <row r="700" spans="1:9" x14ac:dyDescent="0.25">
      <c r="A700" t="s">
        <v>1175</v>
      </c>
      <c r="F700">
        <v>1107.8</v>
      </c>
      <c r="G700">
        <v>0</v>
      </c>
      <c r="H700">
        <v>1107.8</v>
      </c>
      <c r="I700" s="15">
        <v>0</v>
      </c>
    </row>
    <row r="701" spans="1:9" x14ac:dyDescent="0.25">
      <c r="A701" t="s">
        <v>1176</v>
      </c>
      <c r="B701" t="s">
        <v>1177</v>
      </c>
      <c r="C701" t="s">
        <v>1171</v>
      </c>
      <c r="D701" t="s">
        <v>1172</v>
      </c>
      <c r="E701" t="s">
        <v>20</v>
      </c>
      <c r="F701">
        <v>472.3</v>
      </c>
      <c r="G701">
        <v>0</v>
      </c>
      <c r="H701">
        <v>472.3</v>
      </c>
      <c r="I701" s="15">
        <v>0</v>
      </c>
    </row>
    <row r="702" spans="1:9" x14ac:dyDescent="0.25">
      <c r="A702" t="s">
        <v>1178</v>
      </c>
      <c r="B702" t="s">
        <v>1179</v>
      </c>
      <c r="C702" t="s">
        <v>1171</v>
      </c>
      <c r="D702" t="s">
        <v>1172</v>
      </c>
      <c r="E702" t="s">
        <v>20</v>
      </c>
      <c r="F702">
        <v>94.7</v>
      </c>
      <c r="G702">
        <v>0</v>
      </c>
      <c r="H702">
        <v>94.7</v>
      </c>
      <c r="I702" s="15">
        <v>0</v>
      </c>
    </row>
    <row r="703" spans="1:9" x14ac:dyDescent="0.25">
      <c r="A703" t="s">
        <v>1180</v>
      </c>
      <c r="B703" t="s">
        <v>1181</v>
      </c>
      <c r="C703" t="s">
        <v>1171</v>
      </c>
      <c r="D703" t="s">
        <v>1172</v>
      </c>
      <c r="E703" t="s">
        <v>25</v>
      </c>
      <c r="F703">
        <v>473.2</v>
      </c>
      <c r="G703">
        <v>0</v>
      </c>
      <c r="H703">
        <v>473.2</v>
      </c>
      <c r="I703" s="15">
        <v>0</v>
      </c>
    </row>
    <row r="704" spans="1:9" x14ac:dyDescent="0.25">
      <c r="A704" t="s">
        <v>1182</v>
      </c>
      <c r="B704" t="s">
        <v>1183</v>
      </c>
      <c r="C704" t="s">
        <v>1171</v>
      </c>
      <c r="D704" t="s">
        <v>1172</v>
      </c>
      <c r="E704" t="s">
        <v>25</v>
      </c>
      <c r="F704">
        <v>67.599999999999994</v>
      </c>
      <c r="G704">
        <v>0</v>
      </c>
      <c r="H704">
        <v>67.599999999999994</v>
      </c>
      <c r="I704" s="15">
        <v>0</v>
      </c>
    </row>
    <row r="705" spans="1:9" x14ac:dyDescent="0.25">
      <c r="A705" t="s">
        <v>1184</v>
      </c>
      <c r="F705">
        <v>4623</v>
      </c>
      <c r="G705">
        <v>0</v>
      </c>
      <c r="H705">
        <v>4623</v>
      </c>
      <c r="I705" s="15">
        <v>0</v>
      </c>
    </row>
    <row r="706" spans="1:9" x14ac:dyDescent="0.25">
      <c r="A706" t="s">
        <v>1185</v>
      </c>
      <c r="B706" t="s">
        <v>1186</v>
      </c>
      <c r="C706" t="s">
        <v>1171</v>
      </c>
      <c r="D706" t="s">
        <v>1172</v>
      </c>
      <c r="E706" t="s">
        <v>20</v>
      </c>
      <c r="F706">
        <v>2257</v>
      </c>
      <c r="G706">
        <v>0</v>
      </c>
      <c r="H706">
        <v>2257</v>
      </c>
      <c r="I706" s="15">
        <v>0</v>
      </c>
    </row>
    <row r="707" spans="1:9" x14ac:dyDescent="0.25">
      <c r="A707" t="s">
        <v>1187</v>
      </c>
      <c r="B707" t="s">
        <v>1188</v>
      </c>
      <c r="C707" t="s">
        <v>1171</v>
      </c>
      <c r="D707" t="s">
        <v>1172</v>
      </c>
      <c r="E707" t="s">
        <v>25</v>
      </c>
      <c r="F707">
        <v>2366</v>
      </c>
      <c r="G707">
        <v>0</v>
      </c>
      <c r="H707">
        <v>2366</v>
      </c>
      <c r="I707" s="15">
        <v>0</v>
      </c>
    </row>
    <row r="708" spans="1:9" x14ac:dyDescent="0.25">
      <c r="A708" t="s">
        <v>1189</v>
      </c>
      <c r="F708">
        <v>1547.6</v>
      </c>
      <c r="G708">
        <v>0</v>
      </c>
      <c r="H708">
        <v>1547.6</v>
      </c>
      <c r="I708" s="15">
        <v>0</v>
      </c>
    </row>
    <row r="709" spans="1:9" x14ac:dyDescent="0.25">
      <c r="A709" t="s">
        <v>1190</v>
      </c>
      <c r="B709" t="s">
        <v>1191</v>
      </c>
      <c r="C709" t="s">
        <v>1171</v>
      </c>
      <c r="D709" t="s">
        <v>1172</v>
      </c>
      <c r="E709" t="s">
        <v>20</v>
      </c>
      <c r="F709">
        <v>634.70000000000005</v>
      </c>
      <c r="G709">
        <v>0</v>
      </c>
      <c r="H709">
        <v>634.70000000000005</v>
      </c>
      <c r="I709" s="15">
        <v>0</v>
      </c>
    </row>
    <row r="710" spans="1:9" x14ac:dyDescent="0.25">
      <c r="A710" t="s">
        <v>1192</v>
      </c>
      <c r="B710" t="s">
        <v>1193</v>
      </c>
      <c r="C710" t="s">
        <v>1171</v>
      </c>
      <c r="D710" t="s">
        <v>1172</v>
      </c>
      <c r="E710" t="s">
        <v>20</v>
      </c>
      <c r="F710">
        <v>90</v>
      </c>
      <c r="G710">
        <v>0</v>
      </c>
      <c r="H710">
        <v>90</v>
      </c>
      <c r="I710" s="15">
        <v>0</v>
      </c>
    </row>
    <row r="711" spans="1:9" x14ac:dyDescent="0.25">
      <c r="A711" t="s">
        <v>1194</v>
      </c>
      <c r="B711" t="s">
        <v>1195</v>
      </c>
      <c r="C711" t="s">
        <v>1171</v>
      </c>
      <c r="D711" t="s">
        <v>1172</v>
      </c>
      <c r="E711" t="s">
        <v>25</v>
      </c>
      <c r="F711">
        <v>715.6</v>
      </c>
      <c r="G711">
        <v>0</v>
      </c>
      <c r="H711">
        <v>715.6</v>
      </c>
      <c r="I711" s="15">
        <v>0</v>
      </c>
    </row>
    <row r="712" spans="1:9" x14ac:dyDescent="0.25">
      <c r="A712" t="s">
        <v>1196</v>
      </c>
      <c r="B712" t="s">
        <v>1197</v>
      </c>
      <c r="C712" t="s">
        <v>1171</v>
      </c>
      <c r="D712" t="s">
        <v>1172</v>
      </c>
      <c r="E712" t="s">
        <v>25</v>
      </c>
      <c r="F712">
        <v>107.3</v>
      </c>
      <c r="G712">
        <v>0</v>
      </c>
      <c r="H712">
        <v>107.3</v>
      </c>
      <c r="I712" s="15">
        <v>0</v>
      </c>
    </row>
    <row r="713" spans="1:9" x14ac:dyDescent="0.25">
      <c r="A713" t="s">
        <v>1198</v>
      </c>
      <c r="F713">
        <v>3886</v>
      </c>
      <c r="G713">
        <v>0</v>
      </c>
      <c r="H713">
        <v>3886</v>
      </c>
      <c r="I713" s="15">
        <v>0</v>
      </c>
    </row>
    <row r="714" spans="1:9" x14ac:dyDescent="0.25">
      <c r="A714" t="s">
        <v>1199</v>
      </c>
      <c r="B714" t="s">
        <v>1200</v>
      </c>
      <c r="C714" t="s">
        <v>1171</v>
      </c>
      <c r="D714" t="s">
        <v>1172</v>
      </c>
      <c r="E714" t="s">
        <v>20</v>
      </c>
      <c r="F714">
        <v>1904</v>
      </c>
      <c r="G714">
        <v>0</v>
      </c>
      <c r="H714">
        <v>1904</v>
      </c>
      <c r="I714" s="15">
        <v>0</v>
      </c>
    </row>
    <row r="715" spans="1:9" x14ac:dyDescent="0.25">
      <c r="A715" t="s">
        <v>1201</v>
      </c>
      <c r="B715" t="s">
        <v>1202</v>
      </c>
      <c r="C715" t="s">
        <v>1171</v>
      </c>
      <c r="D715" t="s">
        <v>1172</v>
      </c>
      <c r="E715" t="s">
        <v>25</v>
      </c>
      <c r="F715">
        <v>1982</v>
      </c>
      <c r="G715">
        <v>0</v>
      </c>
      <c r="H715">
        <v>1982</v>
      </c>
      <c r="I715" s="15">
        <v>0</v>
      </c>
    </row>
    <row r="716" spans="1:9" x14ac:dyDescent="0.25">
      <c r="A716" t="s">
        <v>1203</v>
      </c>
      <c r="F716">
        <v>1295.8</v>
      </c>
      <c r="G716">
        <v>0</v>
      </c>
      <c r="H716">
        <v>1295.8</v>
      </c>
      <c r="I716" s="15">
        <v>0</v>
      </c>
    </row>
    <row r="717" spans="1:9" x14ac:dyDescent="0.25">
      <c r="A717" t="s">
        <v>1204</v>
      </c>
      <c r="B717" t="s">
        <v>1191</v>
      </c>
      <c r="C717" t="s">
        <v>1171</v>
      </c>
      <c r="D717" t="s">
        <v>1172</v>
      </c>
      <c r="E717" t="s">
        <v>20</v>
      </c>
      <c r="F717">
        <v>544</v>
      </c>
      <c r="G717">
        <v>0</v>
      </c>
      <c r="H717">
        <v>544</v>
      </c>
      <c r="I717" s="15">
        <v>0</v>
      </c>
    </row>
    <row r="718" spans="1:9" x14ac:dyDescent="0.25">
      <c r="A718" t="s">
        <v>1205</v>
      </c>
      <c r="B718" t="s">
        <v>1206</v>
      </c>
      <c r="C718" t="s">
        <v>1171</v>
      </c>
      <c r="D718" t="s">
        <v>1172</v>
      </c>
      <c r="E718" t="s">
        <v>20</v>
      </c>
      <c r="F718">
        <v>90</v>
      </c>
      <c r="G718">
        <v>0</v>
      </c>
      <c r="H718">
        <v>90</v>
      </c>
      <c r="I718" s="15">
        <v>0</v>
      </c>
    </row>
    <row r="719" spans="1:9" x14ac:dyDescent="0.25">
      <c r="A719" t="s">
        <v>1207</v>
      </c>
      <c r="B719" t="s">
        <v>1195</v>
      </c>
      <c r="C719" t="s">
        <v>1171</v>
      </c>
      <c r="D719" t="s">
        <v>1172</v>
      </c>
      <c r="E719" t="s">
        <v>25</v>
      </c>
      <c r="F719">
        <v>572.4</v>
      </c>
      <c r="G719">
        <v>0</v>
      </c>
      <c r="H719">
        <v>572.4</v>
      </c>
      <c r="I719" s="15">
        <v>0</v>
      </c>
    </row>
    <row r="720" spans="1:9" x14ac:dyDescent="0.25">
      <c r="A720" t="s">
        <v>1208</v>
      </c>
      <c r="B720" t="s">
        <v>1209</v>
      </c>
      <c r="C720" t="s">
        <v>1171</v>
      </c>
      <c r="D720" t="s">
        <v>1172</v>
      </c>
      <c r="E720" t="s">
        <v>25</v>
      </c>
      <c r="F720">
        <v>89.4</v>
      </c>
      <c r="G720">
        <v>0</v>
      </c>
      <c r="H720">
        <v>89.4</v>
      </c>
      <c r="I720" s="15">
        <v>0</v>
      </c>
    </row>
    <row r="721" spans="1:9" x14ac:dyDescent="0.25">
      <c r="A721" t="s">
        <v>144</v>
      </c>
      <c r="F721">
        <v>210628.62</v>
      </c>
      <c r="G721">
        <v>4124.26</v>
      </c>
      <c r="H721">
        <v>206504.36</v>
      </c>
      <c r="I721" s="14">
        <v>1.9599999999999999E-2</v>
      </c>
    </row>
    <row r="722" spans="1:9" x14ac:dyDescent="0.25">
      <c r="A722" t="s">
        <v>1210</v>
      </c>
      <c r="B722" t="s">
        <v>1211</v>
      </c>
      <c r="C722" t="s">
        <v>1212</v>
      </c>
      <c r="D722" t="s">
        <v>1213</v>
      </c>
      <c r="E722" t="s">
        <v>168</v>
      </c>
      <c r="F722">
        <v>95402</v>
      </c>
      <c r="G722">
        <v>0</v>
      </c>
      <c r="H722">
        <v>95402</v>
      </c>
      <c r="I722" s="15">
        <v>0</v>
      </c>
    </row>
    <row r="723" spans="1:9" x14ac:dyDescent="0.25">
      <c r="A723" t="s">
        <v>1214</v>
      </c>
      <c r="F723">
        <v>46996.55</v>
      </c>
      <c r="G723">
        <v>855.84</v>
      </c>
      <c r="H723">
        <v>46140.71</v>
      </c>
      <c r="I723" s="14">
        <v>1.8200000000000001E-2</v>
      </c>
    </row>
    <row r="724" spans="1:9" x14ac:dyDescent="0.25">
      <c r="A724" t="s">
        <v>1215</v>
      </c>
      <c r="F724">
        <v>13559.32</v>
      </c>
      <c r="G724">
        <v>855.84</v>
      </c>
      <c r="H724">
        <v>12703.48</v>
      </c>
      <c r="I724" s="14">
        <v>6.3100000000000003E-2</v>
      </c>
    </row>
    <row r="725" spans="1:9" x14ac:dyDescent="0.25">
      <c r="A725" t="s">
        <v>1216</v>
      </c>
      <c r="B725" t="s">
        <v>159</v>
      </c>
      <c r="C725" t="s">
        <v>1212</v>
      </c>
      <c r="D725" t="s">
        <v>1217</v>
      </c>
      <c r="E725" t="s">
        <v>20</v>
      </c>
      <c r="F725">
        <v>10995.91</v>
      </c>
      <c r="G725">
        <v>855.84</v>
      </c>
      <c r="H725">
        <v>10140.07</v>
      </c>
      <c r="I725" s="14">
        <v>7.7799999999999994E-2</v>
      </c>
    </row>
    <row r="726" spans="1:9" x14ac:dyDescent="0.25">
      <c r="A726" t="s">
        <v>1218</v>
      </c>
      <c r="B726" t="s">
        <v>1219</v>
      </c>
      <c r="C726" t="s">
        <v>1212</v>
      </c>
      <c r="D726" t="s">
        <v>1217</v>
      </c>
      <c r="E726" t="s">
        <v>20</v>
      </c>
      <c r="F726">
        <v>1196.19</v>
      </c>
      <c r="G726">
        <v>0</v>
      </c>
      <c r="H726">
        <v>1196.19</v>
      </c>
      <c r="I726" s="15">
        <v>0</v>
      </c>
    </row>
    <row r="727" spans="1:9" x14ac:dyDescent="0.25">
      <c r="A727" t="s">
        <v>1220</v>
      </c>
      <c r="B727" t="s">
        <v>1221</v>
      </c>
      <c r="C727" t="s">
        <v>1212</v>
      </c>
      <c r="D727" t="s">
        <v>1217</v>
      </c>
      <c r="E727" t="s">
        <v>168</v>
      </c>
      <c r="F727">
        <v>189.22</v>
      </c>
      <c r="G727">
        <v>0</v>
      </c>
      <c r="H727">
        <v>189.22</v>
      </c>
      <c r="I727" s="15">
        <v>0</v>
      </c>
    </row>
    <row r="728" spans="1:9" x14ac:dyDescent="0.25">
      <c r="A728" t="s">
        <v>1222</v>
      </c>
      <c r="B728" t="s">
        <v>1223</v>
      </c>
      <c r="C728" t="s">
        <v>1212</v>
      </c>
      <c r="D728" t="s">
        <v>1217</v>
      </c>
      <c r="E728" t="s">
        <v>168</v>
      </c>
      <c r="F728">
        <v>1178</v>
      </c>
      <c r="G728">
        <v>0</v>
      </c>
      <c r="H728">
        <v>1178</v>
      </c>
      <c r="I728" s="15">
        <v>0</v>
      </c>
    </row>
    <row r="729" spans="1:9" x14ac:dyDescent="0.25">
      <c r="A729" t="s">
        <v>1224</v>
      </c>
      <c r="F729">
        <v>15291.5</v>
      </c>
      <c r="G729">
        <v>0</v>
      </c>
      <c r="H729">
        <v>15291.5</v>
      </c>
      <c r="I729" s="15">
        <v>0</v>
      </c>
    </row>
    <row r="730" spans="1:9" x14ac:dyDescent="0.25">
      <c r="A730" t="s">
        <v>1225</v>
      </c>
      <c r="B730" t="s">
        <v>159</v>
      </c>
      <c r="C730" t="s">
        <v>1226</v>
      </c>
      <c r="D730" t="s">
        <v>1217</v>
      </c>
      <c r="E730" t="s">
        <v>20</v>
      </c>
      <c r="F730">
        <v>10445.84</v>
      </c>
      <c r="G730">
        <v>0</v>
      </c>
      <c r="H730">
        <v>10445.84</v>
      </c>
      <c r="I730" s="15">
        <v>0</v>
      </c>
    </row>
    <row r="731" spans="1:9" x14ac:dyDescent="0.25">
      <c r="A731" t="s">
        <v>1227</v>
      </c>
      <c r="B731" t="s">
        <v>1219</v>
      </c>
      <c r="C731" t="s">
        <v>1226</v>
      </c>
      <c r="D731" t="s">
        <v>1217</v>
      </c>
      <c r="E731" t="s">
        <v>20</v>
      </c>
      <c r="F731">
        <v>2979.28</v>
      </c>
      <c r="G731">
        <v>0</v>
      </c>
      <c r="H731">
        <v>2979.28</v>
      </c>
      <c r="I731" s="15">
        <v>0</v>
      </c>
    </row>
    <row r="732" spans="1:9" x14ac:dyDescent="0.25">
      <c r="A732" t="s">
        <v>1228</v>
      </c>
      <c r="B732" t="s">
        <v>1221</v>
      </c>
      <c r="C732" t="s">
        <v>1226</v>
      </c>
      <c r="D732" t="s">
        <v>1217</v>
      </c>
      <c r="E732" t="s">
        <v>168</v>
      </c>
      <c r="F732">
        <v>166.14</v>
      </c>
      <c r="G732">
        <v>0</v>
      </c>
      <c r="H732">
        <v>166.14</v>
      </c>
      <c r="I732" s="15">
        <v>0</v>
      </c>
    </row>
    <row r="733" spans="1:9" x14ac:dyDescent="0.25">
      <c r="A733" t="s">
        <v>1229</v>
      </c>
      <c r="B733" t="s">
        <v>1223</v>
      </c>
      <c r="C733" t="s">
        <v>1226</v>
      </c>
      <c r="D733" t="s">
        <v>1217</v>
      </c>
      <c r="E733" t="s">
        <v>168</v>
      </c>
      <c r="F733">
        <v>1037.1600000000001</v>
      </c>
      <c r="G733">
        <v>0</v>
      </c>
      <c r="H733">
        <v>1037.1600000000001</v>
      </c>
      <c r="I733" s="15">
        <v>0</v>
      </c>
    </row>
    <row r="734" spans="1:9" x14ac:dyDescent="0.25">
      <c r="A734" t="s">
        <v>1230</v>
      </c>
      <c r="B734" t="s">
        <v>1231</v>
      </c>
      <c r="C734" t="s">
        <v>1226</v>
      </c>
      <c r="D734" t="s">
        <v>1217</v>
      </c>
      <c r="E734" t="s">
        <v>168</v>
      </c>
      <c r="F734">
        <v>663.08</v>
      </c>
      <c r="G734">
        <v>0</v>
      </c>
      <c r="H734">
        <v>663.08</v>
      </c>
      <c r="I734" s="15">
        <v>0</v>
      </c>
    </row>
    <row r="735" spans="1:9" x14ac:dyDescent="0.25">
      <c r="A735" t="s">
        <v>1232</v>
      </c>
      <c r="F735">
        <v>18145.73</v>
      </c>
      <c r="G735">
        <v>0</v>
      </c>
      <c r="H735">
        <v>18145.73</v>
      </c>
      <c r="I735" s="15">
        <v>0</v>
      </c>
    </row>
    <row r="736" spans="1:9" x14ac:dyDescent="0.25">
      <c r="A736" t="s">
        <v>1233</v>
      </c>
      <c r="B736" t="s">
        <v>159</v>
      </c>
      <c r="C736" t="s">
        <v>1234</v>
      </c>
      <c r="D736" t="s">
        <v>1217</v>
      </c>
      <c r="E736" t="s">
        <v>20</v>
      </c>
      <c r="F736">
        <v>12534.6</v>
      </c>
      <c r="G736">
        <v>0</v>
      </c>
      <c r="H736">
        <v>12534.6</v>
      </c>
      <c r="I736" s="15">
        <v>0</v>
      </c>
    </row>
    <row r="737" spans="1:9" x14ac:dyDescent="0.25">
      <c r="A737" t="s">
        <v>1235</v>
      </c>
      <c r="B737" t="s">
        <v>1219</v>
      </c>
      <c r="C737" t="s">
        <v>1234</v>
      </c>
      <c r="D737" t="s">
        <v>1217</v>
      </c>
      <c r="E737" t="s">
        <v>20</v>
      </c>
      <c r="F737">
        <v>3893.06</v>
      </c>
      <c r="G737">
        <v>0</v>
      </c>
      <c r="H737">
        <v>3893.06</v>
      </c>
      <c r="I737" s="15">
        <v>0</v>
      </c>
    </row>
    <row r="738" spans="1:9" x14ac:dyDescent="0.25">
      <c r="A738" t="s">
        <v>1236</v>
      </c>
      <c r="B738" t="s">
        <v>1221</v>
      </c>
      <c r="C738" t="s">
        <v>1234</v>
      </c>
      <c r="D738" t="s">
        <v>1217</v>
      </c>
      <c r="E738" t="s">
        <v>168</v>
      </c>
      <c r="F738">
        <v>198.8</v>
      </c>
      <c r="G738">
        <v>0</v>
      </c>
      <c r="H738">
        <v>198.8</v>
      </c>
      <c r="I738" s="15">
        <v>0</v>
      </c>
    </row>
    <row r="739" spans="1:9" x14ac:dyDescent="0.25">
      <c r="A739" t="s">
        <v>1237</v>
      </c>
      <c r="B739" t="s">
        <v>1223</v>
      </c>
      <c r="C739" t="s">
        <v>1234</v>
      </c>
      <c r="D739" t="s">
        <v>1217</v>
      </c>
      <c r="E739" t="s">
        <v>168</v>
      </c>
      <c r="F739">
        <v>742.66</v>
      </c>
      <c r="G739">
        <v>0</v>
      </c>
      <c r="H739">
        <v>742.66</v>
      </c>
      <c r="I739" s="15">
        <v>0</v>
      </c>
    </row>
    <row r="740" spans="1:9" x14ac:dyDescent="0.25">
      <c r="A740" t="s">
        <v>1238</v>
      </c>
      <c r="B740" t="s">
        <v>1231</v>
      </c>
      <c r="C740" t="s">
        <v>1234</v>
      </c>
      <c r="D740" t="s">
        <v>1217</v>
      </c>
      <c r="E740" t="s">
        <v>168</v>
      </c>
      <c r="F740">
        <v>776.61</v>
      </c>
      <c r="G740">
        <v>0</v>
      </c>
      <c r="H740">
        <v>776.61</v>
      </c>
      <c r="I740" s="15">
        <v>0</v>
      </c>
    </row>
    <row r="741" spans="1:9" x14ac:dyDescent="0.25">
      <c r="A741" t="s">
        <v>1239</v>
      </c>
      <c r="F741">
        <v>68230.070000000007</v>
      </c>
      <c r="G741">
        <v>3268.42</v>
      </c>
      <c r="H741">
        <v>64961.65</v>
      </c>
      <c r="I741" s="14">
        <v>4.7899999999999998E-2</v>
      </c>
    </row>
    <row r="742" spans="1:9" x14ac:dyDescent="0.25">
      <c r="A742" t="s">
        <v>1215</v>
      </c>
      <c r="F742">
        <v>27482.43</v>
      </c>
      <c r="G742">
        <v>2618.81</v>
      </c>
      <c r="H742">
        <v>24863.62</v>
      </c>
      <c r="I742" s="14">
        <v>9.5299999999999996E-2</v>
      </c>
    </row>
    <row r="743" spans="1:9" x14ac:dyDescent="0.25">
      <c r="A743" t="s">
        <v>1240</v>
      </c>
      <c r="B743" t="s">
        <v>159</v>
      </c>
      <c r="C743" t="s">
        <v>1212</v>
      </c>
      <c r="D743" t="s">
        <v>1217</v>
      </c>
      <c r="E743" t="s">
        <v>20</v>
      </c>
      <c r="F743">
        <v>18847.400000000001</v>
      </c>
      <c r="G743">
        <v>2618.81</v>
      </c>
      <c r="H743">
        <v>16228.59</v>
      </c>
      <c r="I743" s="14">
        <v>0.1389</v>
      </c>
    </row>
    <row r="744" spans="1:9" x14ac:dyDescent="0.25">
      <c r="A744" t="s">
        <v>1241</v>
      </c>
      <c r="B744" t="s">
        <v>1219</v>
      </c>
      <c r="C744" t="s">
        <v>1212</v>
      </c>
      <c r="D744" t="s">
        <v>1217</v>
      </c>
      <c r="E744" t="s">
        <v>20</v>
      </c>
      <c r="F744">
        <v>6197.68</v>
      </c>
      <c r="G744">
        <v>0</v>
      </c>
      <c r="H744">
        <v>6197.68</v>
      </c>
      <c r="I744" s="15">
        <v>0</v>
      </c>
    </row>
    <row r="745" spans="1:9" x14ac:dyDescent="0.25">
      <c r="A745" t="s">
        <v>1242</v>
      </c>
      <c r="B745" t="s">
        <v>1221</v>
      </c>
      <c r="C745" t="s">
        <v>1212</v>
      </c>
      <c r="D745" t="s">
        <v>1217</v>
      </c>
      <c r="E745" t="s">
        <v>168</v>
      </c>
      <c r="F745">
        <v>622.66999999999996</v>
      </c>
      <c r="G745">
        <v>0</v>
      </c>
      <c r="H745">
        <v>622.66999999999996</v>
      </c>
      <c r="I745" s="15">
        <v>0</v>
      </c>
    </row>
    <row r="746" spans="1:9" x14ac:dyDescent="0.25">
      <c r="A746" t="s">
        <v>1243</v>
      </c>
      <c r="B746" t="s">
        <v>1223</v>
      </c>
      <c r="C746" t="s">
        <v>1212</v>
      </c>
      <c r="D746" t="s">
        <v>1217</v>
      </c>
      <c r="E746" t="s">
        <v>168</v>
      </c>
      <c r="F746">
        <v>729.84</v>
      </c>
      <c r="G746">
        <v>0</v>
      </c>
      <c r="H746">
        <v>729.84</v>
      </c>
      <c r="I746" s="15">
        <v>0</v>
      </c>
    </row>
    <row r="747" spans="1:9" x14ac:dyDescent="0.25">
      <c r="A747" t="s">
        <v>1244</v>
      </c>
      <c r="B747" t="s">
        <v>1231</v>
      </c>
      <c r="C747" t="s">
        <v>1212</v>
      </c>
      <c r="D747" t="s">
        <v>1217</v>
      </c>
      <c r="E747" t="s">
        <v>168</v>
      </c>
      <c r="F747">
        <v>1084.8399999999999</v>
      </c>
      <c r="G747">
        <v>0</v>
      </c>
      <c r="H747">
        <v>1084.8399999999999</v>
      </c>
      <c r="I747" s="15">
        <v>0</v>
      </c>
    </row>
    <row r="748" spans="1:9" x14ac:dyDescent="0.25">
      <c r="A748" t="s">
        <v>1224</v>
      </c>
      <c r="F748">
        <v>19621.02</v>
      </c>
      <c r="G748">
        <v>0</v>
      </c>
      <c r="H748">
        <v>19621.02</v>
      </c>
      <c r="I748" s="15">
        <v>0</v>
      </c>
    </row>
    <row r="749" spans="1:9" x14ac:dyDescent="0.25">
      <c r="A749" t="s">
        <v>1245</v>
      </c>
      <c r="B749" t="s">
        <v>159</v>
      </c>
      <c r="C749" t="s">
        <v>1226</v>
      </c>
      <c r="D749" t="s">
        <v>1217</v>
      </c>
      <c r="E749" t="s">
        <v>20</v>
      </c>
      <c r="F749">
        <v>11076.5</v>
      </c>
      <c r="G749">
        <v>0</v>
      </c>
      <c r="H749">
        <v>11076.5</v>
      </c>
      <c r="I749" s="15">
        <v>0</v>
      </c>
    </row>
    <row r="750" spans="1:9" x14ac:dyDescent="0.25">
      <c r="A750" t="s">
        <v>1246</v>
      </c>
      <c r="B750" t="s">
        <v>1219</v>
      </c>
      <c r="C750" t="s">
        <v>1226</v>
      </c>
      <c r="D750" t="s">
        <v>1217</v>
      </c>
      <c r="E750" t="s">
        <v>20</v>
      </c>
      <c r="F750">
        <v>6360.64</v>
      </c>
      <c r="G750">
        <v>0</v>
      </c>
      <c r="H750">
        <v>6360.64</v>
      </c>
      <c r="I750" s="15">
        <v>0</v>
      </c>
    </row>
    <row r="751" spans="1:9" x14ac:dyDescent="0.25">
      <c r="A751" t="s">
        <v>1247</v>
      </c>
      <c r="B751" t="s">
        <v>1221</v>
      </c>
      <c r="C751" t="s">
        <v>1226</v>
      </c>
      <c r="D751" t="s">
        <v>1217</v>
      </c>
      <c r="E751" t="s">
        <v>168</v>
      </c>
      <c r="F751">
        <v>440.2</v>
      </c>
      <c r="G751">
        <v>0</v>
      </c>
      <c r="H751">
        <v>440.2</v>
      </c>
      <c r="I751" s="15">
        <v>0</v>
      </c>
    </row>
    <row r="752" spans="1:9" x14ac:dyDescent="0.25">
      <c r="A752" t="s">
        <v>1248</v>
      </c>
      <c r="B752" t="s">
        <v>1223</v>
      </c>
      <c r="C752" t="s">
        <v>1226</v>
      </c>
      <c r="D752" t="s">
        <v>1217</v>
      </c>
      <c r="E752" t="s">
        <v>168</v>
      </c>
      <c r="F752">
        <v>768.26</v>
      </c>
      <c r="G752">
        <v>0</v>
      </c>
      <c r="H752">
        <v>768.26</v>
      </c>
      <c r="I752" s="15">
        <v>0</v>
      </c>
    </row>
    <row r="753" spans="1:9" x14ac:dyDescent="0.25">
      <c r="A753" t="s">
        <v>1249</v>
      </c>
      <c r="B753" t="s">
        <v>1231</v>
      </c>
      <c r="C753" t="s">
        <v>1226</v>
      </c>
      <c r="D753" t="s">
        <v>1217</v>
      </c>
      <c r="E753" t="s">
        <v>168</v>
      </c>
      <c r="F753">
        <v>975.42</v>
      </c>
      <c r="G753">
        <v>0</v>
      </c>
      <c r="H753">
        <v>975.42</v>
      </c>
      <c r="I753" s="15">
        <v>0</v>
      </c>
    </row>
    <row r="754" spans="1:9" x14ac:dyDescent="0.25">
      <c r="A754" t="s">
        <v>1232</v>
      </c>
      <c r="F754">
        <v>21126.62</v>
      </c>
      <c r="G754">
        <v>649.61</v>
      </c>
      <c r="H754">
        <v>20477.009999999998</v>
      </c>
      <c r="I754" s="14">
        <v>3.0700000000000002E-2</v>
      </c>
    </row>
    <row r="755" spans="1:9" x14ac:dyDescent="0.25">
      <c r="A755" t="s">
        <v>1250</v>
      </c>
      <c r="B755" t="s">
        <v>159</v>
      </c>
      <c r="C755" t="s">
        <v>1234</v>
      </c>
      <c r="D755" t="s">
        <v>1217</v>
      </c>
      <c r="E755" t="s">
        <v>20</v>
      </c>
      <c r="F755">
        <v>9842</v>
      </c>
      <c r="G755">
        <v>649.61</v>
      </c>
      <c r="H755">
        <v>9192.39</v>
      </c>
      <c r="I755" s="14">
        <v>6.6000000000000003E-2</v>
      </c>
    </row>
    <row r="756" spans="1:9" x14ac:dyDescent="0.25">
      <c r="A756" t="s">
        <v>1251</v>
      </c>
      <c r="B756" t="s">
        <v>1219</v>
      </c>
      <c r="C756" t="s">
        <v>1234</v>
      </c>
      <c r="D756" t="s">
        <v>1217</v>
      </c>
      <c r="E756" t="s">
        <v>20</v>
      </c>
      <c r="F756">
        <v>9067.7999999999993</v>
      </c>
      <c r="G756">
        <v>0</v>
      </c>
      <c r="H756">
        <v>9067.7999999999993</v>
      </c>
      <c r="I756" s="15">
        <v>0</v>
      </c>
    </row>
    <row r="757" spans="1:9" x14ac:dyDescent="0.25">
      <c r="A757" t="s">
        <v>1252</v>
      </c>
      <c r="B757" t="s">
        <v>1221</v>
      </c>
      <c r="C757" t="s">
        <v>1234</v>
      </c>
      <c r="D757" t="s">
        <v>1217</v>
      </c>
      <c r="E757" t="s">
        <v>168</v>
      </c>
      <c r="F757">
        <v>355.36</v>
      </c>
      <c r="G757">
        <v>0</v>
      </c>
      <c r="H757">
        <v>355.36</v>
      </c>
      <c r="I757" s="15">
        <v>0</v>
      </c>
    </row>
    <row r="758" spans="1:9" x14ac:dyDescent="0.25">
      <c r="A758" t="s">
        <v>1253</v>
      </c>
      <c r="B758" t="s">
        <v>1223</v>
      </c>
      <c r="C758" t="s">
        <v>1234</v>
      </c>
      <c r="D758" t="s">
        <v>1217</v>
      </c>
      <c r="E758" t="s">
        <v>168</v>
      </c>
      <c r="F758">
        <v>909.1</v>
      </c>
      <c r="G758">
        <v>0</v>
      </c>
      <c r="H758">
        <v>909.1</v>
      </c>
      <c r="I758" s="15">
        <v>0</v>
      </c>
    </row>
    <row r="759" spans="1:9" x14ac:dyDescent="0.25">
      <c r="A759" t="s">
        <v>1254</v>
      </c>
      <c r="B759" t="s">
        <v>1231</v>
      </c>
      <c r="C759" t="s">
        <v>1234</v>
      </c>
      <c r="D759" t="s">
        <v>1217</v>
      </c>
      <c r="E759" t="s">
        <v>168</v>
      </c>
      <c r="F759">
        <v>952.36</v>
      </c>
      <c r="G759">
        <v>0</v>
      </c>
      <c r="H759">
        <v>952.36</v>
      </c>
      <c r="I759" s="15">
        <v>0</v>
      </c>
    </row>
    <row r="760" spans="1:9" x14ac:dyDescent="0.25">
      <c r="A760" t="s">
        <v>1255</v>
      </c>
      <c r="F760">
        <v>11804.03</v>
      </c>
      <c r="G760">
        <v>0</v>
      </c>
      <c r="H760">
        <v>11804.03</v>
      </c>
      <c r="I760" s="15">
        <v>0</v>
      </c>
    </row>
    <row r="761" spans="1:9" x14ac:dyDescent="0.25">
      <c r="A761" t="s">
        <v>1256</v>
      </c>
      <c r="F761">
        <v>5149.28</v>
      </c>
      <c r="G761">
        <v>0</v>
      </c>
      <c r="H761">
        <v>5149.28</v>
      </c>
      <c r="I761" s="15">
        <v>0</v>
      </c>
    </row>
    <row r="762" spans="1:9" x14ac:dyDescent="0.25">
      <c r="A762" t="s">
        <v>1257</v>
      </c>
      <c r="F762">
        <v>1975.79</v>
      </c>
      <c r="G762">
        <v>0</v>
      </c>
      <c r="H762">
        <v>1975.79</v>
      </c>
      <c r="I762" s="15">
        <v>0</v>
      </c>
    </row>
    <row r="763" spans="1:9" x14ac:dyDescent="0.25">
      <c r="A763" t="s">
        <v>1258</v>
      </c>
      <c r="B763" t="s">
        <v>1259</v>
      </c>
      <c r="C763" t="s">
        <v>1260</v>
      </c>
      <c r="D763" t="s">
        <v>19</v>
      </c>
      <c r="E763" t="s">
        <v>195</v>
      </c>
      <c r="F763">
        <v>618.78</v>
      </c>
      <c r="G763">
        <v>0</v>
      </c>
      <c r="H763">
        <v>618.78</v>
      </c>
      <c r="I763" s="15">
        <v>0</v>
      </c>
    </row>
    <row r="764" spans="1:9" x14ac:dyDescent="0.25">
      <c r="A764" t="s">
        <v>1261</v>
      </c>
      <c r="B764" t="s">
        <v>1262</v>
      </c>
      <c r="C764" t="s">
        <v>1260</v>
      </c>
      <c r="D764" t="s">
        <v>167</v>
      </c>
      <c r="E764" t="s">
        <v>168</v>
      </c>
      <c r="F764">
        <v>1173.06</v>
      </c>
      <c r="G764">
        <v>0</v>
      </c>
      <c r="H764">
        <v>1173.06</v>
      </c>
      <c r="I764" s="15">
        <v>0</v>
      </c>
    </row>
    <row r="765" spans="1:9" x14ac:dyDescent="0.25">
      <c r="A765" t="s">
        <v>1263</v>
      </c>
      <c r="B765" t="s">
        <v>1071</v>
      </c>
      <c r="C765" t="s">
        <v>1260</v>
      </c>
      <c r="D765" t="s">
        <v>19</v>
      </c>
      <c r="E765" t="s">
        <v>195</v>
      </c>
      <c r="F765">
        <v>64.72</v>
      </c>
      <c r="G765">
        <v>0</v>
      </c>
      <c r="H765">
        <v>64.72</v>
      </c>
      <c r="I765" s="15">
        <v>0</v>
      </c>
    </row>
    <row r="766" spans="1:9" x14ac:dyDescent="0.25">
      <c r="A766" t="s">
        <v>1264</v>
      </c>
      <c r="B766" t="s">
        <v>1265</v>
      </c>
      <c r="C766" t="s">
        <v>1260</v>
      </c>
      <c r="D766" t="s">
        <v>167</v>
      </c>
      <c r="E766" t="s">
        <v>168</v>
      </c>
      <c r="F766">
        <v>119.23</v>
      </c>
      <c r="G766">
        <v>0</v>
      </c>
      <c r="H766">
        <v>119.23</v>
      </c>
      <c r="I766" s="15">
        <v>0</v>
      </c>
    </row>
    <row r="767" spans="1:9" x14ac:dyDescent="0.25">
      <c r="A767" t="s">
        <v>1266</v>
      </c>
      <c r="F767">
        <v>395.8</v>
      </c>
      <c r="G767">
        <v>0</v>
      </c>
      <c r="H767">
        <v>395.8</v>
      </c>
      <c r="I767" s="15">
        <v>0</v>
      </c>
    </row>
    <row r="768" spans="1:9" x14ac:dyDescent="0.25">
      <c r="A768" t="s">
        <v>1267</v>
      </c>
      <c r="B768" t="s">
        <v>1268</v>
      </c>
      <c r="C768" t="s">
        <v>1260</v>
      </c>
      <c r="D768" t="s">
        <v>19</v>
      </c>
      <c r="E768" t="s">
        <v>168</v>
      </c>
      <c r="F768">
        <v>171.8</v>
      </c>
      <c r="G768">
        <v>0</v>
      </c>
      <c r="H768">
        <v>171.8</v>
      </c>
      <c r="I768" s="15">
        <v>0</v>
      </c>
    </row>
    <row r="769" spans="1:9" x14ac:dyDescent="0.25">
      <c r="A769" t="s">
        <v>1269</v>
      </c>
      <c r="B769" t="s">
        <v>1270</v>
      </c>
      <c r="C769" t="s">
        <v>1260</v>
      </c>
      <c r="D769" t="s">
        <v>19</v>
      </c>
      <c r="E769" t="s">
        <v>168</v>
      </c>
      <c r="F769">
        <v>224</v>
      </c>
      <c r="G769">
        <v>0</v>
      </c>
      <c r="H769">
        <v>224</v>
      </c>
      <c r="I769" s="15">
        <v>0</v>
      </c>
    </row>
    <row r="770" spans="1:9" x14ac:dyDescent="0.25">
      <c r="A770" t="s">
        <v>1271</v>
      </c>
      <c r="F770">
        <v>2777.69</v>
      </c>
      <c r="G770">
        <v>0</v>
      </c>
      <c r="H770">
        <v>2777.69</v>
      </c>
      <c r="I770" s="15">
        <v>0</v>
      </c>
    </row>
    <row r="771" spans="1:9" x14ac:dyDescent="0.25">
      <c r="A771" t="s">
        <v>1272</v>
      </c>
      <c r="B771" t="s">
        <v>1273</v>
      </c>
      <c r="C771" t="s">
        <v>1260</v>
      </c>
      <c r="D771" t="s">
        <v>19</v>
      </c>
      <c r="E771" t="s">
        <v>168</v>
      </c>
      <c r="F771">
        <v>2568.6999999999998</v>
      </c>
      <c r="G771">
        <v>0</v>
      </c>
      <c r="H771">
        <v>2568.6999999999998</v>
      </c>
      <c r="I771" s="15">
        <v>0</v>
      </c>
    </row>
    <row r="772" spans="1:9" x14ac:dyDescent="0.25">
      <c r="A772" t="s">
        <v>1274</v>
      </c>
      <c r="B772" t="s">
        <v>1275</v>
      </c>
      <c r="C772" t="s">
        <v>1260</v>
      </c>
      <c r="D772" t="s">
        <v>19</v>
      </c>
      <c r="E772" t="s">
        <v>168</v>
      </c>
      <c r="F772">
        <v>43.22</v>
      </c>
      <c r="G772">
        <v>0</v>
      </c>
      <c r="H772">
        <v>43.22</v>
      </c>
      <c r="I772" s="15">
        <v>0</v>
      </c>
    </row>
    <row r="773" spans="1:9" x14ac:dyDescent="0.25">
      <c r="A773" t="s">
        <v>1276</v>
      </c>
      <c r="B773" t="s">
        <v>1277</v>
      </c>
      <c r="C773" t="s">
        <v>1260</v>
      </c>
      <c r="D773" t="s">
        <v>19</v>
      </c>
      <c r="E773" t="s">
        <v>168</v>
      </c>
      <c r="F773">
        <v>15.17</v>
      </c>
      <c r="G773">
        <v>0</v>
      </c>
      <c r="H773">
        <v>15.17</v>
      </c>
      <c r="I773" s="15">
        <v>0</v>
      </c>
    </row>
    <row r="774" spans="1:9" x14ac:dyDescent="0.25">
      <c r="A774" t="s">
        <v>1278</v>
      </c>
      <c r="B774" t="s">
        <v>1279</v>
      </c>
      <c r="C774" t="s">
        <v>1260</v>
      </c>
      <c r="D774" t="s">
        <v>19</v>
      </c>
      <c r="E774" t="s">
        <v>168</v>
      </c>
      <c r="F774">
        <v>150.6</v>
      </c>
      <c r="G774">
        <v>0</v>
      </c>
      <c r="H774">
        <v>150.6</v>
      </c>
      <c r="I774" s="15">
        <v>0</v>
      </c>
    </row>
    <row r="775" spans="1:9" x14ac:dyDescent="0.25">
      <c r="A775" t="s">
        <v>1280</v>
      </c>
      <c r="F775">
        <v>2725.1</v>
      </c>
      <c r="G775">
        <v>0</v>
      </c>
      <c r="H775">
        <v>2725.1</v>
      </c>
      <c r="I775" s="15">
        <v>0</v>
      </c>
    </row>
    <row r="776" spans="1:9" x14ac:dyDescent="0.25">
      <c r="A776" t="s">
        <v>1257</v>
      </c>
      <c r="F776">
        <v>309.95999999999998</v>
      </c>
      <c r="G776">
        <v>0</v>
      </c>
      <c r="H776">
        <v>309.95999999999998</v>
      </c>
      <c r="I776" s="15">
        <v>0</v>
      </c>
    </row>
    <row r="777" spans="1:9" x14ac:dyDescent="0.25">
      <c r="A777" t="s">
        <v>1281</v>
      </c>
      <c r="B777" t="s">
        <v>1259</v>
      </c>
      <c r="C777" t="s">
        <v>1282</v>
      </c>
      <c r="D777" t="s">
        <v>19</v>
      </c>
      <c r="E777" t="s">
        <v>195</v>
      </c>
      <c r="F777">
        <v>19.18</v>
      </c>
      <c r="G777">
        <v>0</v>
      </c>
      <c r="H777">
        <v>19.18</v>
      </c>
      <c r="I777" s="15">
        <v>0</v>
      </c>
    </row>
    <row r="778" spans="1:9" x14ac:dyDescent="0.25">
      <c r="A778" t="s">
        <v>1283</v>
      </c>
      <c r="B778" t="s">
        <v>1071</v>
      </c>
      <c r="C778" t="s">
        <v>1282</v>
      </c>
      <c r="D778" t="s">
        <v>19</v>
      </c>
      <c r="E778" t="s">
        <v>195</v>
      </c>
      <c r="F778">
        <v>58.88</v>
      </c>
      <c r="G778">
        <v>0</v>
      </c>
      <c r="H778">
        <v>58.88</v>
      </c>
      <c r="I778" s="15">
        <v>0</v>
      </c>
    </row>
    <row r="779" spans="1:9" x14ac:dyDescent="0.25">
      <c r="A779" t="s">
        <v>1284</v>
      </c>
      <c r="B779" t="s">
        <v>1262</v>
      </c>
      <c r="C779" t="s">
        <v>1282</v>
      </c>
      <c r="D779" t="s">
        <v>167</v>
      </c>
      <c r="E779" t="s">
        <v>168</v>
      </c>
      <c r="F779">
        <v>173.13</v>
      </c>
      <c r="G779">
        <v>0</v>
      </c>
      <c r="H779">
        <v>173.13</v>
      </c>
      <c r="I779" s="15">
        <v>0</v>
      </c>
    </row>
    <row r="780" spans="1:9" x14ac:dyDescent="0.25">
      <c r="A780" t="s">
        <v>1285</v>
      </c>
      <c r="B780" t="s">
        <v>1265</v>
      </c>
      <c r="C780" t="s">
        <v>1282</v>
      </c>
      <c r="D780" t="s">
        <v>167</v>
      </c>
      <c r="E780" t="s">
        <v>168</v>
      </c>
      <c r="F780">
        <v>58.77</v>
      </c>
      <c r="G780">
        <v>0</v>
      </c>
      <c r="H780">
        <v>58.77</v>
      </c>
      <c r="I780" s="15">
        <v>0</v>
      </c>
    </row>
    <row r="781" spans="1:9" x14ac:dyDescent="0.25">
      <c r="A781" t="s">
        <v>1266</v>
      </c>
      <c r="F781">
        <v>113.27</v>
      </c>
      <c r="G781">
        <v>0</v>
      </c>
      <c r="H781">
        <v>113.27</v>
      </c>
      <c r="I781" s="15">
        <v>0</v>
      </c>
    </row>
    <row r="782" spans="1:9" x14ac:dyDescent="0.25">
      <c r="A782" t="s">
        <v>1286</v>
      </c>
      <c r="B782" t="s">
        <v>1287</v>
      </c>
      <c r="C782" t="s">
        <v>1282</v>
      </c>
      <c r="D782" t="s">
        <v>19</v>
      </c>
      <c r="E782" t="s">
        <v>168</v>
      </c>
      <c r="F782">
        <v>34.4</v>
      </c>
      <c r="G782">
        <v>0</v>
      </c>
      <c r="H782">
        <v>34.4</v>
      </c>
      <c r="I782" s="15">
        <v>0</v>
      </c>
    </row>
    <row r="783" spans="1:9" x14ac:dyDescent="0.25">
      <c r="A783" t="s">
        <v>1288</v>
      </c>
      <c r="B783" t="s">
        <v>1268</v>
      </c>
      <c r="C783" t="s">
        <v>1282</v>
      </c>
      <c r="D783" t="s">
        <v>19</v>
      </c>
      <c r="E783" t="s">
        <v>168</v>
      </c>
      <c r="F783">
        <v>30.64</v>
      </c>
      <c r="G783">
        <v>0</v>
      </c>
      <c r="H783">
        <v>30.64</v>
      </c>
      <c r="I783" s="15">
        <v>0</v>
      </c>
    </row>
    <row r="784" spans="1:9" x14ac:dyDescent="0.25">
      <c r="A784" t="s">
        <v>1289</v>
      </c>
      <c r="B784" t="s">
        <v>1290</v>
      </c>
      <c r="C784" t="s">
        <v>1282</v>
      </c>
      <c r="D784" t="s">
        <v>19</v>
      </c>
      <c r="E784" t="s">
        <v>16</v>
      </c>
      <c r="F784">
        <v>48.23</v>
      </c>
      <c r="G784">
        <v>0</v>
      </c>
      <c r="H784">
        <v>48.23</v>
      </c>
      <c r="I784" s="15">
        <v>0</v>
      </c>
    </row>
    <row r="785" spans="1:9" x14ac:dyDescent="0.25">
      <c r="A785" t="s">
        <v>1271</v>
      </c>
      <c r="F785">
        <v>2301.87</v>
      </c>
      <c r="G785">
        <v>0</v>
      </c>
      <c r="H785">
        <v>2301.87</v>
      </c>
      <c r="I785" s="15">
        <v>0</v>
      </c>
    </row>
    <row r="786" spans="1:9" x14ac:dyDescent="0.25">
      <c r="A786" t="s">
        <v>1291</v>
      </c>
      <c r="B786" t="s">
        <v>1292</v>
      </c>
      <c r="C786" t="s">
        <v>1282</v>
      </c>
      <c r="D786" t="s">
        <v>19</v>
      </c>
      <c r="E786" t="s">
        <v>168</v>
      </c>
      <c r="F786">
        <v>825.86</v>
      </c>
      <c r="G786">
        <v>0</v>
      </c>
      <c r="H786">
        <v>825.86</v>
      </c>
      <c r="I786" s="15">
        <v>0</v>
      </c>
    </row>
    <row r="787" spans="1:9" x14ac:dyDescent="0.25">
      <c r="A787" t="s">
        <v>1293</v>
      </c>
      <c r="B787" t="s">
        <v>1294</v>
      </c>
      <c r="C787" t="s">
        <v>1282</v>
      </c>
      <c r="D787" t="s">
        <v>19</v>
      </c>
      <c r="E787" t="s">
        <v>168</v>
      </c>
      <c r="F787">
        <v>1476.01</v>
      </c>
      <c r="G787">
        <v>0</v>
      </c>
      <c r="H787">
        <v>1476.01</v>
      </c>
      <c r="I787" s="15">
        <v>0</v>
      </c>
    </row>
    <row r="788" spans="1:9" x14ac:dyDescent="0.25">
      <c r="A788" t="s">
        <v>1295</v>
      </c>
      <c r="F788">
        <v>3929.65</v>
      </c>
      <c r="G788">
        <v>0</v>
      </c>
      <c r="H788">
        <v>3929.65</v>
      </c>
      <c r="I788" s="15">
        <v>0</v>
      </c>
    </row>
    <row r="789" spans="1:9" x14ac:dyDescent="0.25">
      <c r="A789" t="s">
        <v>1257</v>
      </c>
      <c r="F789">
        <v>1527.8</v>
      </c>
      <c r="G789">
        <v>0</v>
      </c>
      <c r="H789">
        <v>1527.8</v>
      </c>
      <c r="I789" s="15">
        <v>0</v>
      </c>
    </row>
    <row r="790" spans="1:9" x14ac:dyDescent="0.25">
      <c r="A790" t="s">
        <v>1296</v>
      </c>
      <c r="B790" t="s">
        <v>1259</v>
      </c>
      <c r="C790" t="s">
        <v>1297</v>
      </c>
      <c r="D790" t="s">
        <v>19</v>
      </c>
      <c r="E790" t="s">
        <v>195</v>
      </c>
      <c r="F790">
        <v>59.47</v>
      </c>
      <c r="G790">
        <v>0</v>
      </c>
      <c r="H790">
        <v>59.47</v>
      </c>
      <c r="I790" s="15">
        <v>0</v>
      </c>
    </row>
    <row r="791" spans="1:9" x14ac:dyDescent="0.25">
      <c r="A791" t="s">
        <v>1298</v>
      </c>
      <c r="B791" t="s">
        <v>1071</v>
      </c>
      <c r="C791" t="s">
        <v>1297</v>
      </c>
      <c r="D791" t="s">
        <v>19</v>
      </c>
      <c r="E791" t="s">
        <v>195</v>
      </c>
      <c r="F791">
        <v>91.25</v>
      </c>
      <c r="G791">
        <v>0</v>
      </c>
      <c r="H791">
        <v>91.25</v>
      </c>
      <c r="I791" s="15">
        <v>0</v>
      </c>
    </row>
    <row r="792" spans="1:9" x14ac:dyDescent="0.25">
      <c r="A792" t="s">
        <v>1299</v>
      </c>
      <c r="B792" t="s">
        <v>1262</v>
      </c>
      <c r="C792" t="s">
        <v>1297</v>
      </c>
      <c r="D792" t="s">
        <v>19</v>
      </c>
      <c r="E792" t="s">
        <v>168</v>
      </c>
      <c r="F792">
        <v>1324.64</v>
      </c>
      <c r="G792">
        <v>0</v>
      </c>
      <c r="H792">
        <v>1324.64</v>
      </c>
      <c r="I792" s="15">
        <v>0</v>
      </c>
    </row>
    <row r="793" spans="1:9" x14ac:dyDescent="0.25">
      <c r="A793" t="s">
        <v>1300</v>
      </c>
      <c r="B793" t="s">
        <v>1301</v>
      </c>
      <c r="C793" t="s">
        <v>1297</v>
      </c>
      <c r="D793" t="s">
        <v>19</v>
      </c>
      <c r="E793" t="s">
        <v>168</v>
      </c>
      <c r="F793">
        <v>52.44</v>
      </c>
      <c r="G793">
        <v>0</v>
      </c>
      <c r="H793">
        <v>52.44</v>
      </c>
      <c r="I793" s="15">
        <v>0</v>
      </c>
    </row>
    <row r="794" spans="1:9" x14ac:dyDescent="0.25">
      <c r="A794" t="s">
        <v>1266</v>
      </c>
      <c r="F794">
        <v>345.77</v>
      </c>
      <c r="G794">
        <v>0</v>
      </c>
      <c r="H794">
        <v>345.77</v>
      </c>
      <c r="I794" s="15">
        <v>0</v>
      </c>
    </row>
    <row r="795" spans="1:9" x14ac:dyDescent="0.25">
      <c r="A795" t="s">
        <v>1302</v>
      </c>
      <c r="B795" t="s">
        <v>1265</v>
      </c>
      <c r="C795" t="s">
        <v>1297</v>
      </c>
      <c r="D795" t="s">
        <v>167</v>
      </c>
      <c r="E795" t="s">
        <v>168</v>
      </c>
      <c r="F795">
        <v>119.23</v>
      </c>
      <c r="G795">
        <v>0</v>
      </c>
      <c r="H795">
        <v>119.23</v>
      </c>
      <c r="I795" s="15">
        <v>0</v>
      </c>
    </row>
    <row r="796" spans="1:9" x14ac:dyDescent="0.25">
      <c r="A796" t="s">
        <v>1303</v>
      </c>
      <c r="B796" t="s">
        <v>1304</v>
      </c>
      <c r="C796" t="s">
        <v>1297</v>
      </c>
      <c r="D796" t="s">
        <v>167</v>
      </c>
      <c r="E796" t="s">
        <v>168</v>
      </c>
      <c r="F796">
        <v>29.79</v>
      </c>
      <c r="G796">
        <v>0</v>
      </c>
      <c r="H796">
        <v>29.79</v>
      </c>
      <c r="I796" s="15">
        <v>0</v>
      </c>
    </row>
    <row r="797" spans="1:9" x14ac:dyDescent="0.25">
      <c r="A797" t="s">
        <v>1305</v>
      </c>
      <c r="B797" t="s">
        <v>1268</v>
      </c>
      <c r="C797" t="s">
        <v>1297</v>
      </c>
      <c r="D797" t="s">
        <v>19</v>
      </c>
      <c r="E797" t="s">
        <v>168</v>
      </c>
      <c r="F797">
        <v>29.31</v>
      </c>
      <c r="G797">
        <v>0</v>
      </c>
      <c r="H797">
        <v>29.31</v>
      </c>
      <c r="I797" s="15">
        <v>0</v>
      </c>
    </row>
    <row r="798" spans="1:9" x14ac:dyDescent="0.25">
      <c r="A798" t="s">
        <v>1306</v>
      </c>
      <c r="B798" t="s">
        <v>1290</v>
      </c>
      <c r="C798" t="s">
        <v>1297</v>
      </c>
      <c r="D798" t="s">
        <v>19</v>
      </c>
      <c r="E798" t="s">
        <v>16</v>
      </c>
      <c r="F798">
        <v>134.54</v>
      </c>
      <c r="G798">
        <v>0</v>
      </c>
      <c r="H798">
        <v>134.54</v>
      </c>
      <c r="I798" s="15">
        <v>0</v>
      </c>
    </row>
    <row r="799" spans="1:9" x14ac:dyDescent="0.25">
      <c r="A799" t="s">
        <v>1307</v>
      </c>
      <c r="B799" t="s">
        <v>1287</v>
      </c>
      <c r="C799" t="s">
        <v>1297</v>
      </c>
      <c r="D799" t="s">
        <v>19</v>
      </c>
      <c r="E799" t="s">
        <v>168</v>
      </c>
      <c r="F799">
        <v>32.9</v>
      </c>
      <c r="G799">
        <v>0</v>
      </c>
      <c r="H799">
        <v>32.9</v>
      </c>
      <c r="I799" s="15">
        <v>0</v>
      </c>
    </row>
    <row r="800" spans="1:9" x14ac:dyDescent="0.25">
      <c r="A800" t="s">
        <v>1271</v>
      </c>
      <c r="F800">
        <v>2056.08</v>
      </c>
      <c r="G800">
        <v>0</v>
      </c>
      <c r="H800">
        <v>2056.08</v>
      </c>
      <c r="I800" s="15">
        <v>0</v>
      </c>
    </row>
    <row r="801" spans="1:9" x14ac:dyDescent="0.25">
      <c r="A801" t="s">
        <v>1308</v>
      </c>
      <c r="B801" t="s">
        <v>1292</v>
      </c>
      <c r="C801" t="s">
        <v>1297</v>
      </c>
      <c r="D801" t="s">
        <v>19</v>
      </c>
      <c r="E801" t="s">
        <v>168</v>
      </c>
      <c r="F801">
        <v>792.42</v>
      </c>
      <c r="G801">
        <v>0</v>
      </c>
      <c r="H801">
        <v>792.42</v>
      </c>
      <c r="I801" s="15">
        <v>0</v>
      </c>
    </row>
    <row r="802" spans="1:9" x14ac:dyDescent="0.25">
      <c r="A802" t="s">
        <v>1309</v>
      </c>
      <c r="B802" t="s">
        <v>1294</v>
      </c>
      <c r="C802" t="s">
        <v>1297</v>
      </c>
      <c r="D802" t="s">
        <v>19</v>
      </c>
      <c r="E802" t="s">
        <v>168</v>
      </c>
      <c r="F802">
        <v>1263.6600000000001</v>
      </c>
      <c r="G802">
        <v>0</v>
      </c>
      <c r="H802">
        <v>1263.6600000000001</v>
      </c>
      <c r="I802" s="15">
        <v>0</v>
      </c>
    </row>
    <row r="803" spans="1:9" x14ac:dyDescent="0.25">
      <c r="A803" t="s">
        <v>239</v>
      </c>
      <c r="F803">
        <v>33892.699999999997</v>
      </c>
      <c r="G803">
        <v>0</v>
      </c>
      <c r="H803">
        <v>33892.699999999997</v>
      </c>
      <c r="I803" s="15">
        <v>0</v>
      </c>
    </row>
    <row r="804" spans="1:9" x14ac:dyDescent="0.25">
      <c r="A804" t="s">
        <v>1310</v>
      </c>
      <c r="B804" t="s">
        <v>1311</v>
      </c>
      <c r="C804" t="s">
        <v>1312</v>
      </c>
      <c r="D804" t="s">
        <v>243</v>
      </c>
      <c r="E804" t="s">
        <v>20</v>
      </c>
      <c r="F804">
        <v>996.6</v>
      </c>
      <c r="G804">
        <v>0</v>
      </c>
      <c r="H804">
        <v>996.6</v>
      </c>
      <c r="I804" s="15">
        <v>0</v>
      </c>
    </row>
    <row r="805" spans="1:9" x14ac:dyDescent="0.25">
      <c r="A805" t="s">
        <v>1313</v>
      </c>
      <c r="B805" t="s">
        <v>1314</v>
      </c>
      <c r="C805" t="s">
        <v>1315</v>
      </c>
      <c r="D805" t="s">
        <v>243</v>
      </c>
      <c r="E805" t="s">
        <v>20</v>
      </c>
      <c r="F805">
        <v>2597.5300000000002</v>
      </c>
      <c r="G805">
        <v>0</v>
      </c>
      <c r="H805">
        <v>2597.5300000000002</v>
      </c>
      <c r="I805" s="15">
        <v>0</v>
      </c>
    </row>
    <row r="806" spans="1:9" x14ac:dyDescent="0.25">
      <c r="A806" t="s">
        <v>1316</v>
      </c>
      <c r="B806" t="s">
        <v>1317</v>
      </c>
      <c r="C806" t="s">
        <v>1315</v>
      </c>
      <c r="D806" t="s">
        <v>243</v>
      </c>
      <c r="E806" t="s">
        <v>20</v>
      </c>
      <c r="F806">
        <v>1649.97</v>
      </c>
      <c r="G806">
        <v>0</v>
      </c>
      <c r="H806">
        <v>1649.97</v>
      </c>
      <c r="I806" s="15">
        <v>0</v>
      </c>
    </row>
    <row r="807" spans="1:9" x14ac:dyDescent="0.25">
      <c r="A807" t="s">
        <v>1318</v>
      </c>
      <c r="B807" t="s">
        <v>1319</v>
      </c>
      <c r="C807" t="s">
        <v>1320</v>
      </c>
      <c r="D807" t="s">
        <v>243</v>
      </c>
      <c r="E807" t="s">
        <v>20</v>
      </c>
      <c r="F807">
        <v>865.48</v>
      </c>
      <c r="G807">
        <v>0</v>
      </c>
      <c r="H807">
        <v>865.48</v>
      </c>
      <c r="I807" s="15">
        <v>0</v>
      </c>
    </row>
    <row r="808" spans="1:9" x14ac:dyDescent="0.25">
      <c r="A808" t="s">
        <v>1321</v>
      </c>
      <c r="B808" t="s">
        <v>1322</v>
      </c>
      <c r="C808" t="s">
        <v>1320</v>
      </c>
      <c r="D808" t="s">
        <v>243</v>
      </c>
      <c r="E808" t="s">
        <v>20</v>
      </c>
      <c r="F808">
        <v>4195.8500000000004</v>
      </c>
      <c r="G808">
        <v>0</v>
      </c>
      <c r="H808">
        <v>4195.8500000000004</v>
      </c>
      <c r="I808" s="15">
        <v>0</v>
      </c>
    </row>
    <row r="809" spans="1:9" x14ac:dyDescent="0.25">
      <c r="A809" t="s">
        <v>1323</v>
      </c>
      <c r="B809" t="s">
        <v>1324</v>
      </c>
      <c r="C809" t="s">
        <v>1320</v>
      </c>
      <c r="D809" t="s">
        <v>243</v>
      </c>
      <c r="E809" t="s">
        <v>195</v>
      </c>
      <c r="F809">
        <v>455</v>
      </c>
      <c r="G809">
        <v>0</v>
      </c>
      <c r="H809">
        <v>455</v>
      </c>
      <c r="I809" s="15">
        <v>0</v>
      </c>
    </row>
    <row r="810" spans="1:9" x14ac:dyDescent="0.25">
      <c r="A810" t="s">
        <v>1325</v>
      </c>
      <c r="B810" t="s">
        <v>1324</v>
      </c>
      <c r="C810" t="s">
        <v>1312</v>
      </c>
      <c r="D810" t="s">
        <v>243</v>
      </c>
      <c r="E810" t="s">
        <v>195</v>
      </c>
      <c r="F810">
        <v>455</v>
      </c>
      <c r="G810">
        <v>0</v>
      </c>
      <c r="H810">
        <v>455</v>
      </c>
      <c r="I810" s="15">
        <v>0</v>
      </c>
    </row>
    <row r="811" spans="1:9" x14ac:dyDescent="0.25">
      <c r="A811" t="s">
        <v>1326</v>
      </c>
      <c r="B811" t="s">
        <v>1324</v>
      </c>
      <c r="C811" t="s">
        <v>1315</v>
      </c>
      <c r="D811" t="s">
        <v>243</v>
      </c>
      <c r="E811" t="s">
        <v>195</v>
      </c>
      <c r="F811">
        <v>455</v>
      </c>
      <c r="G811">
        <v>0</v>
      </c>
      <c r="H811">
        <v>455</v>
      </c>
      <c r="I811" s="15">
        <v>0</v>
      </c>
    </row>
    <row r="812" spans="1:9" x14ac:dyDescent="0.25">
      <c r="A812" t="s">
        <v>1327</v>
      </c>
      <c r="B812" t="s">
        <v>1328</v>
      </c>
      <c r="C812" t="s">
        <v>1312</v>
      </c>
      <c r="D812" t="s">
        <v>243</v>
      </c>
      <c r="E812" t="s">
        <v>20</v>
      </c>
      <c r="F812">
        <v>1265.44</v>
      </c>
      <c r="G812">
        <v>0</v>
      </c>
      <c r="H812">
        <v>1265.44</v>
      </c>
      <c r="I812" s="15">
        <v>0</v>
      </c>
    </row>
    <row r="813" spans="1:9" x14ac:dyDescent="0.25">
      <c r="A813" t="s">
        <v>1329</v>
      </c>
      <c r="B813" t="s">
        <v>1330</v>
      </c>
      <c r="C813" t="s">
        <v>1320</v>
      </c>
      <c r="D813" t="s">
        <v>243</v>
      </c>
      <c r="E813" t="s">
        <v>20</v>
      </c>
      <c r="F813">
        <v>933.66</v>
      </c>
      <c r="G813">
        <v>0</v>
      </c>
      <c r="H813">
        <v>933.66</v>
      </c>
      <c r="I813" s="15">
        <v>0</v>
      </c>
    </row>
    <row r="814" spans="1:9" x14ac:dyDescent="0.25">
      <c r="A814" t="s">
        <v>1331</v>
      </c>
      <c r="B814" t="s">
        <v>1332</v>
      </c>
      <c r="C814" t="s">
        <v>1320</v>
      </c>
      <c r="D814" t="s">
        <v>243</v>
      </c>
      <c r="E814" t="s">
        <v>20</v>
      </c>
      <c r="F814">
        <v>996.63</v>
      </c>
      <c r="G814">
        <v>0</v>
      </c>
      <c r="H814">
        <v>996.63</v>
      </c>
      <c r="I814" s="15">
        <v>0</v>
      </c>
    </row>
    <row r="815" spans="1:9" x14ac:dyDescent="0.25">
      <c r="A815" t="s">
        <v>1333</v>
      </c>
      <c r="B815" t="s">
        <v>1334</v>
      </c>
      <c r="C815" t="s">
        <v>1320</v>
      </c>
      <c r="D815" t="s">
        <v>243</v>
      </c>
      <c r="E815" t="s">
        <v>20</v>
      </c>
      <c r="F815">
        <v>6612.06</v>
      </c>
      <c r="G815">
        <v>0</v>
      </c>
      <c r="H815">
        <v>6612.06</v>
      </c>
      <c r="I815" s="15">
        <v>0</v>
      </c>
    </row>
    <row r="816" spans="1:9" x14ac:dyDescent="0.25">
      <c r="A816" t="s">
        <v>1335</v>
      </c>
      <c r="B816" t="s">
        <v>1336</v>
      </c>
      <c r="C816" t="s">
        <v>1320</v>
      </c>
      <c r="D816" t="s">
        <v>243</v>
      </c>
      <c r="E816" t="s">
        <v>20</v>
      </c>
      <c r="F816">
        <v>6240.98</v>
      </c>
      <c r="G816">
        <v>0</v>
      </c>
      <c r="H816">
        <v>6240.98</v>
      </c>
      <c r="I816" s="15">
        <v>0</v>
      </c>
    </row>
    <row r="817" spans="1:9" x14ac:dyDescent="0.25">
      <c r="A817" t="s">
        <v>1337</v>
      </c>
      <c r="B817" t="s">
        <v>1338</v>
      </c>
      <c r="C817" t="s">
        <v>1320</v>
      </c>
      <c r="D817" t="s">
        <v>243</v>
      </c>
      <c r="E817" t="s">
        <v>20</v>
      </c>
      <c r="F817">
        <v>6173.51</v>
      </c>
      <c r="G817">
        <v>0</v>
      </c>
      <c r="H817">
        <v>6173.51</v>
      </c>
      <c r="I817" s="15">
        <v>0</v>
      </c>
    </row>
    <row r="818" spans="1:9" x14ac:dyDescent="0.25">
      <c r="A818" t="s">
        <v>251</v>
      </c>
      <c r="F818">
        <v>2525.04</v>
      </c>
      <c r="G818">
        <v>0</v>
      </c>
      <c r="H818">
        <v>2525.04</v>
      </c>
      <c r="I818" s="15">
        <v>0</v>
      </c>
    </row>
    <row r="819" spans="1:9" x14ac:dyDescent="0.25">
      <c r="A819" t="s">
        <v>1339</v>
      </c>
      <c r="F819">
        <v>762.61</v>
      </c>
      <c r="G819">
        <v>0</v>
      </c>
      <c r="H819">
        <v>762.61</v>
      </c>
      <c r="I819" s="15">
        <v>0</v>
      </c>
    </row>
    <row r="820" spans="1:9" x14ac:dyDescent="0.25">
      <c r="A820" t="s">
        <v>1340</v>
      </c>
      <c r="B820" t="s">
        <v>253</v>
      </c>
      <c r="C820" t="s">
        <v>1341</v>
      </c>
      <c r="D820" t="s">
        <v>148</v>
      </c>
      <c r="E820" t="s">
        <v>16</v>
      </c>
      <c r="F820">
        <v>587.4</v>
      </c>
      <c r="G820">
        <v>0</v>
      </c>
      <c r="H820">
        <v>587.4</v>
      </c>
      <c r="I820" s="15">
        <v>0</v>
      </c>
    </row>
    <row r="821" spans="1:9" x14ac:dyDescent="0.25">
      <c r="A821" t="s">
        <v>1342</v>
      </c>
      <c r="B821" t="s">
        <v>256</v>
      </c>
      <c r="C821" t="s">
        <v>1341</v>
      </c>
      <c r="D821" t="s">
        <v>148</v>
      </c>
      <c r="E821" t="s">
        <v>16</v>
      </c>
      <c r="F821">
        <v>46.87</v>
      </c>
      <c r="G821">
        <v>0</v>
      </c>
      <c r="H821">
        <v>46.87</v>
      </c>
      <c r="I821" s="15">
        <v>0</v>
      </c>
    </row>
    <row r="822" spans="1:9" x14ac:dyDescent="0.25">
      <c r="A822" t="s">
        <v>1343</v>
      </c>
      <c r="B822" t="s">
        <v>258</v>
      </c>
      <c r="C822" t="s">
        <v>1341</v>
      </c>
      <c r="D822" t="s">
        <v>148</v>
      </c>
      <c r="E822" t="s">
        <v>20</v>
      </c>
      <c r="F822">
        <v>68.84</v>
      </c>
      <c r="G822">
        <v>0</v>
      </c>
      <c r="H822">
        <v>68.84</v>
      </c>
      <c r="I822" s="15">
        <v>0</v>
      </c>
    </row>
    <row r="823" spans="1:9" x14ac:dyDescent="0.25">
      <c r="A823" t="s">
        <v>1344</v>
      </c>
      <c r="B823" t="s">
        <v>260</v>
      </c>
      <c r="C823" t="s">
        <v>1341</v>
      </c>
      <c r="D823" t="s">
        <v>148</v>
      </c>
      <c r="E823" t="s">
        <v>16</v>
      </c>
      <c r="F823">
        <v>59.5</v>
      </c>
      <c r="G823">
        <v>0</v>
      </c>
      <c r="H823">
        <v>59.5</v>
      </c>
      <c r="I823" s="15">
        <v>0</v>
      </c>
    </row>
    <row r="824" spans="1:9" x14ac:dyDescent="0.25">
      <c r="A824" t="s">
        <v>1345</v>
      </c>
      <c r="F824">
        <v>901.4</v>
      </c>
      <c r="G824">
        <v>0</v>
      </c>
      <c r="H824">
        <v>901.4</v>
      </c>
      <c r="I824" s="15">
        <v>0</v>
      </c>
    </row>
    <row r="825" spans="1:9" x14ac:dyDescent="0.25">
      <c r="A825" t="s">
        <v>1346</v>
      </c>
      <c r="B825" t="s">
        <v>253</v>
      </c>
      <c r="C825" t="s">
        <v>1347</v>
      </c>
      <c r="D825" t="s">
        <v>148</v>
      </c>
      <c r="E825" t="s">
        <v>16</v>
      </c>
      <c r="F825">
        <v>593.26</v>
      </c>
      <c r="G825">
        <v>0</v>
      </c>
      <c r="H825">
        <v>593.26</v>
      </c>
      <c r="I825" s="15">
        <v>0</v>
      </c>
    </row>
    <row r="826" spans="1:9" x14ac:dyDescent="0.25">
      <c r="A826" t="s">
        <v>1348</v>
      </c>
      <c r="B826" t="s">
        <v>256</v>
      </c>
      <c r="C826" t="s">
        <v>1347</v>
      </c>
      <c r="D826" t="s">
        <v>148</v>
      </c>
      <c r="E826" t="s">
        <v>16</v>
      </c>
      <c r="F826">
        <v>45.43</v>
      </c>
      <c r="G826">
        <v>0</v>
      </c>
      <c r="H826">
        <v>45.43</v>
      </c>
      <c r="I826" s="15">
        <v>0</v>
      </c>
    </row>
    <row r="827" spans="1:9" x14ac:dyDescent="0.25">
      <c r="A827" t="s">
        <v>1349</v>
      </c>
      <c r="B827" t="s">
        <v>258</v>
      </c>
      <c r="C827" t="s">
        <v>1347</v>
      </c>
      <c r="D827" t="s">
        <v>148</v>
      </c>
      <c r="E827" t="s">
        <v>20</v>
      </c>
      <c r="F827">
        <v>203.21</v>
      </c>
      <c r="G827">
        <v>0</v>
      </c>
      <c r="H827">
        <v>203.21</v>
      </c>
      <c r="I827" s="15">
        <v>0</v>
      </c>
    </row>
    <row r="828" spans="1:9" x14ac:dyDescent="0.25">
      <c r="A828" t="s">
        <v>1350</v>
      </c>
      <c r="B828" t="s">
        <v>260</v>
      </c>
      <c r="C828" t="s">
        <v>1347</v>
      </c>
      <c r="D828" t="s">
        <v>148</v>
      </c>
      <c r="E828" t="s">
        <v>16</v>
      </c>
      <c r="F828">
        <v>59.5</v>
      </c>
      <c r="G828">
        <v>0</v>
      </c>
      <c r="H828">
        <v>59.5</v>
      </c>
      <c r="I828" s="15">
        <v>0</v>
      </c>
    </row>
    <row r="829" spans="1:9" x14ac:dyDescent="0.25">
      <c r="A829" t="s">
        <v>1351</v>
      </c>
      <c r="F829">
        <v>861.03</v>
      </c>
      <c r="G829">
        <v>0</v>
      </c>
      <c r="H829">
        <v>861.03</v>
      </c>
      <c r="I829" s="15">
        <v>0</v>
      </c>
    </row>
    <row r="830" spans="1:9" x14ac:dyDescent="0.25">
      <c r="A830" t="s">
        <v>1352</v>
      </c>
      <c r="B830" t="s">
        <v>253</v>
      </c>
      <c r="C830" t="s">
        <v>1353</v>
      </c>
      <c r="D830" t="s">
        <v>148</v>
      </c>
      <c r="E830" t="s">
        <v>16</v>
      </c>
      <c r="F830">
        <v>552.02</v>
      </c>
      <c r="G830">
        <v>0</v>
      </c>
      <c r="H830">
        <v>552.02</v>
      </c>
      <c r="I830" s="15">
        <v>0</v>
      </c>
    </row>
    <row r="831" spans="1:9" x14ac:dyDescent="0.25">
      <c r="A831" t="s">
        <v>1354</v>
      </c>
      <c r="B831" t="s">
        <v>256</v>
      </c>
      <c r="C831" t="s">
        <v>1353</v>
      </c>
      <c r="D831" t="s">
        <v>148</v>
      </c>
      <c r="E831" t="s">
        <v>16</v>
      </c>
      <c r="F831">
        <v>45.43</v>
      </c>
      <c r="G831">
        <v>0</v>
      </c>
      <c r="H831">
        <v>45.43</v>
      </c>
      <c r="I831" s="15">
        <v>0</v>
      </c>
    </row>
    <row r="832" spans="1:9" x14ac:dyDescent="0.25">
      <c r="A832" t="s">
        <v>1355</v>
      </c>
      <c r="B832" t="s">
        <v>258</v>
      </c>
      <c r="C832" t="s">
        <v>1353</v>
      </c>
      <c r="D832" t="s">
        <v>148</v>
      </c>
      <c r="E832" t="s">
        <v>20</v>
      </c>
      <c r="F832">
        <v>202.28</v>
      </c>
      <c r="G832">
        <v>0</v>
      </c>
      <c r="H832">
        <v>202.28</v>
      </c>
      <c r="I832" s="15">
        <v>0</v>
      </c>
    </row>
    <row r="833" spans="1:9" x14ac:dyDescent="0.25">
      <c r="A833" t="s">
        <v>1356</v>
      </c>
      <c r="B833" t="s">
        <v>260</v>
      </c>
      <c r="C833" t="s">
        <v>1353</v>
      </c>
      <c r="D833" t="s">
        <v>148</v>
      </c>
      <c r="E833" t="s">
        <v>16</v>
      </c>
      <c r="F833">
        <v>61.3</v>
      </c>
      <c r="G833">
        <v>0</v>
      </c>
      <c r="H833">
        <v>61.3</v>
      </c>
      <c r="I833" s="15">
        <v>0</v>
      </c>
    </row>
    <row r="834" spans="1:9" x14ac:dyDescent="0.25">
      <c r="A834" t="s">
        <v>270</v>
      </c>
      <c r="F834">
        <v>740.65</v>
      </c>
      <c r="G834">
        <v>0</v>
      </c>
      <c r="H834">
        <v>740.65</v>
      </c>
      <c r="I834" s="15">
        <v>0</v>
      </c>
    </row>
    <row r="835" spans="1:9" x14ac:dyDescent="0.25">
      <c r="A835" t="s">
        <v>1357</v>
      </c>
      <c r="B835" t="s">
        <v>1358</v>
      </c>
      <c r="C835" t="s">
        <v>1359</v>
      </c>
      <c r="D835" t="s">
        <v>274</v>
      </c>
      <c r="E835" t="s">
        <v>195</v>
      </c>
      <c r="F835">
        <v>2.88</v>
      </c>
      <c r="G835">
        <v>0</v>
      </c>
      <c r="H835">
        <v>2.88</v>
      </c>
      <c r="I835" s="15">
        <v>0</v>
      </c>
    </row>
    <row r="836" spans="1:9" x14ac:dyDescent="0.25">
      <c r="A836" t="s">
        <v>1360</v>
      </c>
      <c r="B836" t="s">
        <v>1361</v>
      </c>
      <c r="C836" t="s">
        <v>1359</v>
      </c>
      <c r="D836" t="s">
        <v>274</v>
      </c>
      <c r="E836" t="s">
        <v>244</v>
      </c>
      <c r="F836">
        <v>244.92</v>
      </c>
      <c r="G836">
        <v>0</v>
      </c>
      <c r="H836">
        <v>244.92</v>
      </c>
      <c r="I836" s="15">
        <v>0</v>
      </c>
    </row>
    <row r="837" spans="1:9" x14ac:dyDescent="0.25">
      <c r="A837" t="s">
        <v>1362</v>
      </c>
      <c r="B837" t="s">
        <v>1363</v>
      </c>
      <c r="C837" t="s">
        <v>1359</v>
      </c>
      <c r="D837" t="s">
        <v>274</v>
      </c>
      <c r="E837" t="s">
        <v>195</v>
      </c>
      <c r="F837">
        <v>56.62</v>
      </c>
      <c r="G837">
        <v>0</v>
      </c>
      <c r="H837">
        <v>56.62</v>
      </c>
      <c r="I837" s="15">
        <v>0</v>
      </c>
    </row>
    <row r="838" spans="1:9" x14ac:dyDescent="0.25">
      <c r="A838" t="s">
        <v>1364</v>
      </c>
      <c r="B838" t="s">
        <v>282</v>
      </c>
      <c r="C838" t="s">
        <v>1359</v>
      </c>
      <c r="D838" t="s">
        <v>274</v>
      </c>
      <c r="E838" t="s">
        <v>16</v>
      </c>
      <c r="F838">
        <v>436.23</v>
      </c>
      <c r="G838">
        <v>0</v>
      </c>
      <c r="H838">
        <v>436.23</v>
      </c>
      <c r="I838" s="15">
        <v>0</v>
      </c>
    </row>
    <row r="839" spans="1:9" x14ac:dyDescent="0.25">
      <c r="A839" t="s">
        <v>1365</v>
      </c>
      <c r="F839">
        <v>1064.6099999999999</v>
      </c>
      <c r="G839">
        <v>0</v>
      </c>
      <c r="H839">
        <v>1064.6099999999999</v>
      </c>
      <c r="I839" s="15">
        <v>0</v>
      </c>
    </row>
    <row r="840" spans="1:9" x14ac:dyDescent="0.25">
      <c r="A840" t="s">
        <v>1366</v>
      </c>
      <c r="F840">
        <v>450.95</v>
      </c>
      <c r="G840">
        <v>0</v>
      </c>
      <c r="H840">
        <v>450.95</v>
      </c>
      <c r="I840" s="15">
        <v>0</v>
      </c>
    </row>
    <row r="841" spans="1:9" x14ac:dyDescent="0.25">
      <c r="A841" t="s">
        <v>1367</v>
      </c>
      <c r="B841" t="s">
        <v>1093</v>
      </c>
      <c r="C841" t="s">
        <v>1368</v>
      </c>
      <c r="D841" t="s">
        <v>265</v>
      </c>
      <c r="E841" t="s">
        <v>244</v>
      </c>
      <c r="F841">
        <v>16</v>
      </c>
      <c r="G841">
        <v>0</v>
      </c>
      <c r="H841">
        <v>16</v>
      </c>
      <c r="I841" s="15">
        <v>0</v>
      </c>
    </row>
    <row r="842" spans="1:9" x14ac:dyDescent="0.25">
      <c r="A842" t="s">
        <v>1369</v>
      </c>
      <c r="B842" t="s">
        <v>1370</v>
      </c>
      <c r="C842" t="s">
        <v>1368</v>
      </c>
      <c r="D842" t="s">
        <v>265</v>
      </c>
      <c r="E842" t="s">
        <v>195</v>
      </c>
      <c r="F842">
        <v>143</v>
      </c>
      <c r="G842">
        <v>0</v>
      </c>
      <c r="H842">
        <v>143</v>
      </c>
      <c r="I842" s="15">
        <v>0</v>
      </c>
    </row>
    <row r="843" spans="1:9" x14ac:dyDescent="0.25">
      <c r="A843" t="s">
        <v>1371</v>
      </c>
      <c r="B843" t="s">
        <v>263</v>
      </c>
      <c r="C843" t="s">
        <v>1368</v>
      </c>
      <c r="D843" t="s">
        <v>265</v>
      </c>
      <c r="E843" t="s">
        <v>16</v>
      </c>
      <c r="F843">
        <v>291.95</v>
      </c>
      <c r="G843">
        <v>0</v>
      </c>
      <c r="H843">
        <v>291.95</v>
      </c>
      <c r="I843" s="15">
        <v>0</v>
      </c>
    </row>
    <row r="844" spans="1:9" x14ac:dyDescent="0.25">
      <c r="A844" t="s">
        <v>1372</v>
      </c>
      <c r="F844">
        <v>230.66</v>
      </c>
      <c r="G844">
        <v>0</v>
      </c>
      <c r="H844">
        <v>230.66</v>
      </c>
      <c r="I844" s="15">
        <v>0</v>
      </c>
    </row>
    <row r="845" spans="1:9" x14ac:dyDescent="0.25">
      <c r="A845" t="s">
        <v>1373</v>
      </c>
      <c r="B845" t="s">
        <v>1093</v>
      </c>
      <c r="C845" t="s">
        <v>1374</v>
      </c>
      <c r="D845" t="s">
        <v>265</v>
      </c>
      <c r="E845" t="s">
        <v>244</v>
      </c>
      <c r="F845">
        <v>14</v>
      </c>
      <c r="G845">
        <v>0</v>
      </c>
      <c r="H845">
        <v>14</v>
      </c>
      <c r="I845" s="15">
        <v>0</v>
      </c>
    </row>
    <row r="846" spans="1:9" x14ac:dyDescent="0.25">
      <c r="A846" t="s">
        <v>1375</v>
      </c>
      <c r="B846" t="s">
        <v>1370</v>
      </c>
      <c r="C846" t="s">
        <v>1374</v>
      </c>
      <c r="D846" t="s">
        <v>265</v>
      </c>
      <c r="E846" t="s">
        <v>195</v>
      </c>
      <c r="F846">
        <v>94.66</v>
      </c>
      <c r="G846">
        <v>0</v>
      </c>
      <c r="H846">
        <v>94.66</v>
      </c>
      <c r="I846" s="15">
        <v>0</v>
      </c>
    </row>
    <row r="847" spans="1:9" x14ac:dyDescent="0.25">
      <c r="A847" t="s">
        <v>1376</v>
      </c>
      <c r="B847" t="s">
        <v>263</v>
      </c>
      <c r="C847" t="s">
        <v>1374</v>
      </c>
      <c r="D847" t="s">
        <v>265</v>
      </c>
      <c r="E847" t="s">
        <v>16</v>
      </c>
      <c r="F847">
        <v>122</v>
      </c>
      <c r="G847">
        <v>0</v>
      </c>
      <c r="H847">
        <v>122</v>
      </c>
      <c r="I847" s="15">
        <v>0</v>
      </c>
    </row>
    <row r="848" spans="1:9" x14ac:dyDescent="0.25">
      <c r="A848" t="s">
        <v>1377</v>
      </c>
      <c r="F848">
        <v>383</v>
      </c>
      <c r="G848">
        <v>0</v>
      </c>
      <c r="H848">
        <v>383</v>
      </c>
      <c r="I848" s="15">
        <v>0</v>
      </c>
    </row>
    <row r="849" spans="1:9" x14ac:dyDescent="0.25">
      <c r="A849" t="s">
        <v>1378</v>
      </c>
      <c r="B849" t="s">
        <v>1093</v>
      </c>
      <c r="C849" t="s">
        <v>1379</v>
      </c>
      <c r="D849" t="s">
        <v>265</v>
      </c>
      <c r="E849" t="s">
        <v>244</v>
      </c>
      <c r="F849">
        <v>14</v>
      </c>
      <c r="G849">
        <v>0</v>
      </c>
      <c r="H849">
        <v>14</v>
      </c>
      <c r="I849" s="15">
        <v>0</v>
      </c>
    </row>
    <row r="850" spans="1:9" x14ac:dyDescent="0.25">
      <c r="A850" t="s">
        <v>1380</v>
      </c>
      <c r="B850" t="s">
        <v>1370</v>
      </c>
      <c r="C850" t="s">
        <v>1379</v>
      </c>
      <c r="D850" t="s">
        <v>265</v>
      </c>
      <c r="E850" t="s">
        <v>195</v>
      </c>
      <c r="F850">
        <v>133</v>
      </c>
      <c r="G850">
        <v>0</v>
      </c>
      <c r="H850">
        <v>133</v>
      </c>
      <c r="I850" s="15">
        <v>0</v>
      </c>
    </row>
    <row r="851" spans="1:9" x14ac:dyDescent="0.25">
      <c r="A851" t="s">
        <v>1381</v>
      </c>
      <c r="B851" t="s">
        <v>263</v>
      </c>
      <c r="C851" t="s">
        <v>1379</v>
      </c>
      <c r="D851" t="s">
        <v>265</v>
      </c>
      <c r="E851" t="s">
        <v>16</v>
      </c>
      <c r="F851">
        <v>236</v>
      </c>
      <c r="G851">
        <v>0</v>
      </c>
      <c r="H851">
        <v>236</v>
      </c>
      <c r="I851" s="15">
        <v>0</v>
      </c>
    </row>
    <row r="852" spans="1:9" x14ac:dyDescent="0.25">
      <c r="A852" t="s">
        <v>1382</v>
      </c>
      <c r="F852">
        <v>713.1</v>
      </c>
      <c r="G852">
        <v>0</v>
      </c>
      <c r="H852">
        <v>713.1</v>
      </c>
      <c r="I852" s="15">
        <v>0</v>
      </c>
    </row>
    <row r="853" spans="1:9" x14ac:dyDescent="0.25">
      <c r="A853" t="s">
        <v>1383</v>
      </c>
      <c r="B853" t="s">
        <v>1384</v>
      </c>
      <c r="C853" t="s">
        <v>1385</v>
      </c>
      <c r="D853" t="s">
        <v>265</v>
      </c>
      <c r="E853" t="s">
        <v>195</v>
      </c>
      <c r="F853">
        <v>15.15</v>
      </c>
      <c r="G853">
        <v>0</v>
      </c>
      <c r="H853">
        <v>15.15</v>
      </c>
      <c r="I853" s="15">
        <v>0</v>
      </c>
    </row>
    <row r="854" spans="1:9" x14ac:dyDescent="0.25">
      <c r="A854" t="s">
        <v>1386</v>
      </c>
      <c r="B854" t="s">
        <v>263</v>
      </c>
      <c r="C854" t="s">
        <v>1385</v>
      </c>
      <c r="D854" t="s">
        <v>265</v>
      </c>
      <c r="E854" t="s">
        <v>16</v>
      </c>
      <c r="F854">
        <v>652.82000000000005</v>
      </c>
      <c r="G854">
        <v>0</v>
      </c>
      <c r="H854">
        <v>652.82000000000005</v>
      </c>
      <c r="I854" s="15">
        <v>0</v>
      </c>
    </row>
    <row r="855" spans="1:9" x14ac:dyDescent="0.25">
      <c r="A855" t="s">
        <v>1387</v>
      </c>
      <c r="B855" t="s">
        <v>1370</v>
      </c>
      <c r="C855" t="s">
        <v>1385</v>
      </c>
      <c r="D855" t="s">
        <v>265</v>
      </c>
      <c r="E855" t="s">
        <v>195</v>
      </c>
      <c r="F855">
        <v>45.13</v>
      </c>
      <c r="G855">
        <v>0</v>
      </c>
      <c r="H855">
        <v>45.13</v>
      </c>
      <c r="I855" s="15">
        <v>0</v>
      </c>
    </row>
    <row r="856" spans="1:9" x14ac:dyDescent="0.25">
      <c r="A856" t="s">
        <v>1388</v>
      </c>
      <c r="F856">
        <v>6555.44</v>
      </c>
      <c r="G856">
        <v>0</v>
      </c>
      <c r="H856">
        <v>6555.44</v>
      </c>
      <c r="I856" s="15">
        <v>0</v>
      </c>
    </row>
    <row r="857" spans="1:9" x14ac:dyDescent="0.25">
      <c r="A857" t="s">
        <v>1389</v>
      </c>
      <c r="F857">
        <v>2711.39</v>
      </c>
      <c r="G857">
        <v>0</v>
      </c>
      <c r="H857">
        <v>2711.39</v>
      </c>
      <c r="I857" s="15">
        <v>0</v>
      </c>
    </row>
    <row r="858" spans="1:9" x14ac:dyDescent="0.25">
      <c r="A858" t="s">
        <v>1390</v>
      </c>
      <c r="B858" t="s">
        <v>1391</v>
      </c>
      <c r="C858" t="s">
        <v>1392</v>
      </c>
      <c r="D858" t="s">
        <v>265</v>
      </c>
      <c r="E858" t="s">
        <v>244</v>
      </c>
      <c r="F858">
        <v>7.83</v>
      </c>
      <c r="G858">
        <v>0</v>
      </c>
      <c r="H858">
        <v>7.83</v>
      </c>
      <c r="I858" s="15">
        <v>0</v>
      </c>
    </row>
    <row r="859" spans="1:9" x14ac:dyDescent="0.25">
      <c r="A859" t="s">
        <v>1393</v>
      </c>
      <c r="B859" t="s">
        <v>1394</v>
      </c>
      <c r="C859" t="s">
        <v>1392</v>
      </c>
      <c r="D859" t="s">
        <v>265</v>
      </c>
      <c r="E859" t="s">
        <v>195</v>
      </c>
      <c r="F859">
        <v>170.95</v>
      </c>
      <c r="G859">
        <v>0</v>
      </c>
      <c r="H859">
        <v>170.95</v>
      </c>
      <c r="I859" s="15">
        <v>0</v>
      </c>
    </row>
    <row r="860" spans="1:9" x14ac:dyDescent="0.25">
      <c r="A860" t="s">
        <v>1395</v>
      </c>
      <c r="B860" t="s">
        <v>304</v>
      </c>
      <c r="C860" t="s">
        <v>1392</v>
      </c>
      <c r="D860" t="s">
        <v>265</v>
      </c>
      <c r="E860" t="s">
        <v>16</v>
      </c>
      <c r="F860">
        <v>380.16</v>
      </c>
      <c r="G860">
        <v>0</v>
      </c>
      <c r="H860">
        <v>380.16</v>
      </c>
      <c r="I860" s="15">
        <v>0</v>
      </c>
    </row>
    <row r="861" spans="1:9" x14ac:dyDescent="0.25">
      <c r="A861" t="s">
        <v>1396</v>
      </c>
      <c r="B861" t="s">
        <v>1397</v>
      </c>
      <c r="C861" t="s">
        <v>1392</v>
      </c>
      <c r="D861" t="s">
        <v>265</v>
      </c>
      <c r="E861" t="s">
        <v>195</v>
      </c>
      <c r="F861">
        <v>758.77</v>
      </c>
      <c r="G861">
        <v>0</v>
      </c>
      <c r="H861">
        <v>758.77</v>
      </c>
      <c r="I861" s="15">
        <v>0</v>
      </c>
    </row>
    <row r="862" spans="1:9" x14ac:dyDescent="0.25">
      <c r="A862" t="s">
        <v>1398</v>
      </c>
      <c r="B862" t="s">
        <v>623</v>
      </c>
      <c r="C862" t="s">
        <v>1392</v>
      </c>
      <c r="D862" t="s">
        <v>265</v>
      </c>
      <c r="E862" t="s">
        <v>16</v>
      </c>
      <c r="F862">
        <v>282.5</v>
      </c>
      <c r="G862">
        <v>0</v>
      </c>
      <c r="H862">
        <v>282.5</v>
      </c>
      <c r="I862" s="15">
        <v>0</v>
      </c>
    </row>
    <row r="863" spans="1:9" x14ac:dyDescent="0.25">
      <c r="A863" t="s">
        <v>1399</v>
      </c>
      <c r="B863" t="s">
        <v>1400</v>
      </c>
      <c r="C863" t="s">
        <v>1392</v>
      </c>
      <c r="D863" t="s">
        <v>265</v>
      </c>
      <c r="E863" t="s">
        <v>16</v>
      </c>
      <c r="F863">
        <v>124.92</v>
      </c>
      <c r="G863">
        <v>0</v>
      </c>
      <c r="H863">
        <v>124.92</v>
      </c>
      <c r="I863" s="15">
        <v>0</v>
      </c>
    </row>
    <row r="864" spans="1:9" x14ac:dyDescent="0.25">
      <c r="A864" t="s">
        <v>1401</v>
      </c>
      <c r="B864" t="s">
        <v>1402</v>
      </c>
      <c r="C864" t="s">
        <v>1392</v>
      </c>
      <c r="D864" t="s">
        <v>265</v>
      </c>
      <c r="E864" t="s">
        <v>16</v>
      </c>
      <c r="F864">
        <v>77.599999999999994</v>
      </c>
      <c r="G864">
        <v>0</v>
      </c>
      <c r="H864">
        <v>77.599999999999994</v>
      </c>
      <c r="I864" s="15">
        <v>0</v>
      </c>
    </row>
    <row r="865" spans="1:9" x14ac:dyDescent="0.25">
      <c r="A865" t="s">
        <v>1403</v>
      </c>
      <c r="B865" t="s">
        <v>1404</v>
      </c>
      <c r="C865" t="s">
        <v>1392</v>
      </c>
      <c r="D865" t="s">
        <v>265</v>
      </c>
      <c r="E865" t="s">
        <v>16</v>
      </c>
      <c r="F865">
        <v>908.66</v>
      </c>
      <c r="G865">
        <v>0</v>
      </c>
      <c r="H865">
        <v>908.66</v>
      </c>
      <c r="I865" s="15">
        <v>0</v>
      </c>
    </row>
    <row r="866" spans="1:9" x14ac:dyDescent="0.25">
      <c r="A866" t="s">
        <v>1405</v>
      </c>
      <c r="F866">
        <v>1808.22</v>
      </c>
      <c r="G866">
        <v>0</v>
      </c>
      <c r="H866">
        <v>1808.22</v>
      </c>
      <c r="I866" s="15">
        <v>0</v>
      </c>
    </row>
    <row r="867" spans="1:9" x14ac:dyDescent="0.25">
      <c r="A867" t="s">
        <v>1406</v>
      </c>
      <c r="B867" t="s">
        <v>1394</v>
      </c>
      <c r="C867" t="s">
        <v>1407</v>
      </c>
      <c r="D867" t="s">
        <v>265</v>
      </c>
      <c r="E867" t="s">
        <v>195</v>
      </c>
      <c r="F867">
        <v>103.84</v>
      </c>
      <c r="G867">
        <v>0</v>
      </c>
      <c r="H867">
        <v>103.84</v>
      </c>
      <c r="I867" s="15">
        <v>0</v>
      </c>
    </row>
    <row r="868" spans="1:9" x14ac:dyDescent="0.25">
      <c r="A868" t="s">
        <v>1408</v>
      </c>
      <c r="B868" t="s">
        <v>435</v>
      </c>
      <c r="C868" t="s">
        <v>1407</v>
      </c>
      <c r="D868" t="s">
        <v>265</v>
      </c>
      <c r="E868" t="s">
        <v>16</v>
      </c>
      <c r="F868">
        <v>416.53</v>
      </c>
      <c r="G868">
        <v>0</v>
      </c>
      <c r="H868">
        <v>416.53</v>
      </c>
      <c r="I868" s="15">
        <v>0</v>
      </c>
    </row>
    <row r="869" spans="1:9" x14ac:dyDescent="0.25">
      <c r="A869" t="s">
        <v>1409</v>
      </c>
      <c r="B869" t="s">
        <v>623</v>
      </c>
      <c r="C869" t="s">
        <v>1407</v>
      </c>
      <c r="D869" t="s">
        <v>265</v>
      </c>
      <c r="E869" t="s">
        <v>16</v>
      </c>
      <c r="F869">
        <v>363.36</v>
      </c>
      <c r="G869">
        <v>0</v>
      </c>
      <c r="H869">
        <v>363.36</v>
      </c>
      <c r="I869" s="15">
        <v>0</v>
      </c>
    </row>
    <row r="870" spans="1:9" x14ac:dyDescent="0.25">
      <c r="A870" t="s">
        <v>1410</v>
      </c>
      <c r="B870" t="s">
        <v>1397</v>
      </c>
      <c r="C870" t="s">
        <v>1407</v>
      </c>
      <c r="D870" t="s">
        <v>265</v>
      </c>
      <c r="E870" t="s">
        <v>195</v>
      </c>
      <c r="F870">
        <v>432.1</v>
      </c>
      <c r="G870">
        <v>0</v>
      </c>
      <c r="H870">
        <v>432.1</v>
      </c>
      <c r="I870" s="15">
        <v>0</v>
      </c>
    </row>
    <row r="871" spans="1:9" x14ac:dyDescent="0.25">
      <c r="A871" t="s">
        <v>1411</v>
      </c>
      <c r="B871" t="s">
        <v>1400</v>
      </c>
      <c r="C871" t="s">
        <v>1407</v>
      </c>
      <c r="D871" t="s">
        <v>265</v>
      </c>
      <c r="E871" t="s">
        <v>16</v>
      </c>
      <c r="F871">
        <v>22.21</v>
      </c>
      <c r="G871">
        <v>0</v>
      </c>
      <c r="H871">
        <v>22.21</v>
      </c>
      <c r="I871" s="15">
        <v>0</v>
      </c>
    </row>
    <row r="872" spans="1:9" x14ac:dyDescent="0.25">
      <c r="A872" t="s">
        <v>1412</v>
      </c>
      <c r="B872" t="s">
        <v>1402</v>
      </c>
      <c r="C872" t="s">
        <v>1407</v>
      </c>
      <c r="D872" t="s">
        <v>265</v>
      </c>
      <c r="E872" t="s">
        <v>16</v>
      </c>
      <c r="F872">
        <v>40.17</v>
      </c>
      <c r="G872">
        <v>0</v>
      </c>
      <c r="H872">
        <v>40.17</v>
      </c>
      <c r="I872" s="15">
        <v>0</v>
      </c>
    </row>
    <row r="873" spans="1:9" x14ac:dyDescent="0.25">
      <c r="A873" t="s">
        <v>1413</v>
      </c>
      <c r="B873" t="s">
        <v>1404</v>
      </c>
      <c r="C873" t="s">
        <v>1407</v>
      </c>
      <c r="D873" t="s">
        <v>265</v>
      </c>
      <c r="E873" t="s">
        <v>16</v>
      </c>
      <c r="F873">
        <v>430.01</v>
      </c>
      <c r="G873">
        <v>0</v>
      </c>
      <c r="H873">
        <v>430.01</v>
      </c>
      <c r="I873" s="15">
        <v>0</v>
      </c>
    </row>
    <row r="874" spans="1:9" x14ac:dyDescent="0.25">
      <c r="A874" t="s">
        <v>1414</v>
      </c>
      <c r="F874">
        <v>2035.83</v>
      </c>
      <c r="G874">
        <v>0</v>
      </c>
      <c r="H874">
        <v>2035.83</v>
      </c>
      <c r="I874" s="15">
        <v>0</v>
      </c>
    </row>
    <row r="875" spans="1:9" x14ac:dyDescent="0.25">
      <c r="A875" t="s">
        <v>1415</v>
      </c>
      <c r="B875" t="s">
        <v>738</v>
      </c>
      <c r="C875" t="s">
        <v>1416</v>
      </c>
      <c r="D875" t="s">
        <v>265</v>
      </c>
      <c r="E875" t="s">
        <v>244</v>
      </c>
      <c r="F875">
        <v>13.69</v>
      </c>
      <c r="G875">
        <v>0</v>
      </c>
      <c r="H875">
        <v>13.69</v>
      </c>
      <c r="I875" s="15">
        <v>0</v>
      </c>
    </row>
    <row r="876" spans="1:9" x14ac:dyDescent="0.25">
      <c r="A876" t="s">
        <v>1417</v>
      </c>
      <c r="B876" t="s">
        <v>1394</v>
      </c>
      <c r="C876" t="s">
        <v>1416</v>
      </c>
      <c r="D876" t="s">
        <v>265</v>
      </c>
      <c r="E876" t="s">
        <v>195</v>
      </c>
      <c r="F876">
        <v>101.72</v>
      </c>
      <c r="G876">
        <v>0</v>
      </c>
      <c r="H876">
        <v>101.72</v>
      </c>
      <c r="I876" s="15">
        <v>0</v>
      </c>
    </row>
    <row r="877" spans="1:9" x14ac:dyDescent="0.25">
      <c r="A877" t="s">
        <v>1418</v>
      </c>
      <c r="B877" t="s">
        <v>304</v>
      </c>
      <c r="C877" t="s">
        <v>1416</v>
      </c>
      <c r="D877" t="s">
        <v>265</v>
      </c>
      <c r="E877" t="s">
        <v>16</v>
      </c>
      <c r="F877">
        <v>402.05</v>
      </c>
      <c r="G877">
        <v>0</v>
      </c>
      <c r="H877">
        <v>402.05</v>
      </c>
      <c r="I877" s="15">
        <v>0</v>
      </c>
    </row>
    <row r="878" spans="1:9" x14ac:dyDescent="0.25">
      <c r="A878" t="s">
        <v>1419</v>
      </c>
      <c r="B878" t="s">
        <v>623</v>
      </c>
      <c r="C878" t="s">
        <v>1416</v>
      </c>
      <c r="D878" t="s">
        <v>265</v>
      </c>
      <c r="E878" t="s">
        <v>16</v>
      </c>
      <c r="F878">
        <v>370.63</v>
      </c>
      <c r="G878">
        <v>0</v>
      </c>
      <c r="H878">
        <v>370.63</v>
      </c>
      <c r="I878" s="15">
        <v>0</v>
      </c>
    </row>
    <row r="879" spans="1:9" x14ac:dyDescent="0.25">
      <c r="A879" t="s">
        <v>1420</v>
      </c>
      <c r="B879" t="s">
        <v>1397</v>
      </c>
      <c r="C879" t="s">
        <v>1416</v>
      </c>
      <c r="D879" t="s">
        <v>265</v>
      </c>
      <c r="E879" t="s">
        <v>195</v>
      </c>
      <c r="F879">
        <v>519.27</v>
      </c>
      <c r="G879">
        <v>0</v>
      </c>
      <c r="H879">
        <v>519.27</v>
      </c>
      <c r="I879" s="15">
        <v>0</v>
      </c>
    </row>
    <row r="880" spans="1:9" x14ac:dyDescent="0.25">
      <c r="A880" t="s">
        <v>1421</v>
      </c>
      <c r="B880" t="s">
        <v>1400</v>
      </c>
      <c r="C880" t="s">
        <v>1416</v>
      </c>
      <c r="D880" t="s">
        <v>265</v>
      </c>
      <c r="E880" t="s">
        <v>16</v>
      </c>
      <c r="F880">
        <v>32.68</v>
      </c>
      <c r="G880">
        <v>0</v>
      </c>
      <c r="H880">
        <v>32.68</v>
      </c>
      <c r="I880" s="15">
        <v>0</v>
      </c>
    </row>
    <row r="881" spans="1:9" x14ac:dyDescent="0.25">
      <c r="A881" t="s">
        <v>1422</v>
      </c>
      <c r="B881" t="s">
        <v>1402</v>
      </c>
      <c r="C881" t="s">
        <v>1416</v>
      </c>
      <c r="D881" t="s">
        <v>265</v>
      </c>
      <c r="E881" t="s">
        <v>16</v>
      </c>
      <c r="F881">
        <v>73.38</v>
      </c>
      <c r="G881">
        <v>0</v>
      </c>
      <c r="H881">
        <v>73.38</v>
      </c>
      <c r="I881" s="15">
        <v>0</v>
      </c>
    </row>
    <row r="882" spans="1:9" x14ac:dyDescent="0.25">
      <c r="A882" t="s">
        <v>1423</v>
      </c>
      <c r="B882" t="s">
        <v>1424</v>
      </c>
      <c r="C882" t="s">
        <v>1416</v>
      </c>
      <c r="D882" t="s">
        <v>265</v>
      </c>
      <c r="E882" t="s">
        <v>16</v>
      </c>
      <c r="F882">
        <v>522.41</v>
      </c>
      <c r="G882">
        <v>0</v>
      </c>
      <c r="H882">
        <v>522.41</v>
      </c>
      <c r="I882" s="15">
        <v>0</v>
      </c>
    </row>
    <row r="883" spans="1:9" x14ac:dyDescent="0.25">
      <c r="A883" t="s">
        <v>1425</v>
      </c>
      <c r="F883">
        <v>68.7</v>
      </c>
      <c r="G883">
        <v>0</v>
      </c>
      <c r="H883">
        <v>68.7</v>
      </c>
      <c r="I883" s="15">
        <v>0</v>
      </c>
    </row>
    <row r="884" spans="1:9" x14ac:dyDescent="0.25">
      <c r="A884" t="s">
        <v>1426</v>
      </c>
      <c r="B884" t="s">
        <v>301</v>
      </c>
      <c r="C884" t="s">
        <v>1427</v>
      </c>
      <c r="D884" t="s">
        <v>274</v>
      </c>
      <c r="E884" t="s">
        <v>195</v>
      </c>
      <c r="F884">
        <v>2</v>
      </c>
      <c r="G884">
        <v>0</v>
      </c>
      <c r="H884">
        <v>2</v>
      </c>
      <c r="I884" s="15">
        <v>0</v>
      </c>
    </row>
    <row r="885" spans="1:9" x14ac:dyDescent="0.25">
      <c r="A885" t="s">
        <v>1428</v>
      </c>
      <c r="B885" t="s">
        <v>435</v>
      </c>
      <c r="C885" t="s">
        <v>1427</v>
      </c>
      <c r="D885" t="s">
        <v>274</v>
      </c>
      <c r="E885" t="s">
        <v>16</v>
      </c>
      <c r="F885">
        <v>66.7</v>
      </c>
      <c r="G885">
        <v>0</v>
      </c>
      <c r="H885">
        <v>66.7</v>
      </c>
      <c r="I885" s="15">
        <v>0</v>
      </c>
    </row>
    <row r="886" spans="1:9" x14ac:dyDescent="0.25">
      <c r="A886" t="s">
        <v>1429</v>
      </c>
      <c r="F886">
        <v>7457.95</v>
      </c>
      <c r="G886">
        <v>0</v>
      </c>
      <c r="H886">
        <v>7457.95</v>
      </c>
      <c r="I886" s="15">
        <v>0</v>
      </c>
    </row>
    <row r="887" spans="1:9" x14ac:dyDescent="0.25">
      <c r="A887" t="s">
        <v>1430</v>
      </c>
      <c r="B887" t="s">
        <v>1431</v>
      </c>
      <c r="C887" t="s">
        <v>1432</v>
      </c>
      <c r="D887" t="s">
        <v>410</v>
      </c>
      <c r="E887" t="s">
        <v>195</v>
      </c>
      <c r="F887">
        <v>35.99</v>
      </c>
      <c r="G887">
        <v>0</v>
      </c>
      <c r="H887">
        <v>35.99</v>
      </c>
      <c r="I887" s="15">
        <v>0</v>
      </c>
    </row>
    <row r="888" spans="1:9" x14ac:dyDescent="0.25">
      <c r="A888" t="s">
        <v>1433</v>
      </c>
      <c r="B888" t="s">
        <v>1434</v>
      </c>
      <c r="C888" t="s">
        <v>1432</v>
      </c>
      <c r="D888" t="s">
        <v>410</v>
      </c>
      <c r="E888" t="s">
        <v>195</v>
      </c>
      <c r="F888">
        <v>316.39999999999998</v>
      </c>
      <c r="G888">
        <v>0</v>
      </c>
      <c r="H888">
        <v>316.39999999999998</v>
      </c>
      <c r="I888" s="15">
        <v>0</v>
      </c>
    </row>
    <row r="889" spans="1:9" x14ac:dyDescent="0.25">
      <c r="A889" t="s">
        <v>1435</v>
      </c>
      <c r="B889" t="s">
        <v>280</v>
      </c>
      <c r="C889" t="s">
        <v>1432</v>
      </c>
      <c r="D889" t="s">
        <v>410</v>
      </c>
      <c r="E889" t="s">
        <v>16</v>
      </c>
      <c r="F889">
        <v>7073.4</v>
      </c>
      <c r="G889">
        <v>0</v>
      </c>
      <c r="H889">
        <v>7073.4</v>
      </c>
      <c r="I889" s="15">
        <v>0</v>
      </c>
    </row>
    <row r="890" spans="1:9" x14ac:dyDescent="0.25">
      <c r="A890" t="s">
        <v>1436</v>
      </c>
      <c r="B890" t="s">
        <v>623</v>
      </c>
      <c r="C890" t="s">
        <v>1432</v>
      </c>
      <c r="D890" t="s">
        <v>410</v>
      </c>
      <c r="E890" t="s">
        <v>16</v>
      </c>
      <c r="F890">
        <v>32.159999999999997</v>
      </c>
      <c r="G890">
        <v>0</v>
      </c>
      <c r="H890">
        <v>32.159999999999997</v>
      </c>
      <c r="I890" s="15">
        <v>0</v>
      </c>
    </row>
    <row r="891" spans="1:9" x14ac:dyDescent="0.25">
      <c r="A891" t="s">
        <v>1437</v>
      </c>
      <c r="F891">
        <v>185097.83</v>
      </c>
      <c r="G891">
        <v>8952.7000000000007</v>
      </c>
      <c r="H891">
        <v>175930.79</v>
      </c>
      <c r="I891" s="14">
        <v>4.8399999999999999E-2</v>
      </c>
    </row>
    <row r="892" spans="1:9" x14ac:dyDescent="0.25">
      <c r="A892" t="s">
        <v>10</v>
      </c>
      <c r="F892">
        <v>8785.65</v>
      </c>
      <c r="G892">
        <v>8197.24</v>
      </c>
      <c r="H892">
        <v>374.08</v>
      </c>
      <c r="I892" s="14">
        <v>0.95640000000000003</v>
      </c>
    </row>
    <row r="893" spans="1:9" x14ac:dyDescent="0.25">
      <c r="A893" t="s">
        <v>1438</v>
      </c>
      <c r="B893" t="s">
        <v>1439</v>
      </c>
      <c r="C893" t="s">
        <v>1440</v>
      </c>
      <c r="D893" t="s">
        <v>1172</v>
      </c>
      <c r="E893" t="s">
        <v>25</v>
      </c>
      <c r="F893">
        <v>256.83999999999997</v>
      </c>
      <c r="G893">
        <v>200.28</v>
      </c>
      <c r="H893">
        <v>40.4</v>
      </c>
      <c r="I893" s="14">
        <v>0.83209999999999995</v>
      </c>
    </row>
    <row r="894" spans="1:9" x14ac:dyDescent="0.25">
      <c r="A894" t="s">
        <v>1441</v>
      </c>
      <c r="B894" t="s">
        <v>1442</v>
      </c>
      <c r="C894" t="s">
        <v>1440</v>
      </c>
      <c r="D894" t="s">
        <v>1172</v>
      </c>
      <c r="E894" t="s">
        <v>25</v>
      </c>
      <c r="F894">
        <v>197.69</v>
      </c>
      <c r="G894">
        <v>154.46</v>
      </c>
      <c r="H894">
        <v>21.62</v>
      </c>
      <c r="I894" s="14">
        <v>0.87719999999999998</v>
      </c>
    </row>
    <row r="895" spans="1:9" x14ac:dyDescent="0.25">
      <c r="A895" t="s">
        <v>1443</v>
      </c>
      <c r="B895" t="s">
        <v>1444</v>
      </c>
      <c r="C895" t="s">
        <v>1440</v>
      </c>
      <c r="D895" t="s">
        <v>1172</v>
      </c>
      <c r="E895" t="s">
        <v>20</v>
      </c>
      <c r="F895">
        <v>3297</v>
      </c>
      <c r="G895">
        <v>3184.57</v>
      </c>
      <c r="H895">
        <v>112.43</v>
      </c>
      <c r="I895" s="14">
        <v>0.96589999999999998</v>
      </c>
    </row>
    <row r="896" spans="1:9" x14ac:dyDescent="0.25">
      <c r="A896" t="s">
        <v>1445</v>
      </c>
      <c r="B896" t="s">
        <v>1446</v>
      </c>
      <c r="C896" t="s">
        <v>1440</v>
      </c>
      <c r="D896" t="s">
        <v>1172</v>
      </c>
      <c r="E896" t="s">
        <v>25</v>
      </c>
      <c r="F896">
        <v>4894.12</v>
      </c>
      <c r="G896">
        <v>4522.66</v>
      </c>
      <c r="H896">
        <v>197.27</v>
      </c>
      <c r="I896" s="14">
        <v>0.95820000000000005</v>
      </c>
    </row>
    <row r="897" spans="1:9" x14ac:dyDescent="0.25">
      <c r="A897" t="s">
        <v>1447</v>
      </c>
      <c r="B897" t="s">
        <v>1448</v>
      </c>
      <c r="C897" t="s">
        <v>1440</v>
      </c>
      <c r="D897" t="s">
        <v>1172</v>
      </c>
      <c r="E897" t="s">
        <v>168</v>
      </c>
      <c r="F897">
        <v>140</v>
      </c>
      <c r="G897">
        <v>135.27000000000001</v>
      </c>
      <c r="H897">
        <v>2.36</v>
      </c>
      <c r="I897" s="14">
        <v>0.9829</v>
      </c>
    </row>
    <row r="898" spans="1:9" x14ac:dyDescent="0.25">
      <c r="A898" t="s">
        <v>144</v>
      </c>
      <c r="F898">
        <v>57123.040000000001</v>
      </c>
      <c r="G898">
        <v>755.47</v>
      </c>
      <c r="H898">
        <v>56367.57</v>
      </c>
      <c r="I898" s="14">
        <v>1.32E-2</v>
      </c>
    </row>
    <row r="899" spans="1:9" x14ac:dyDescent="0.25">
      <c r="A899" t="s">
        <v>1449</v>
      </c>
      <c r="B899" t="s">
        <v>1450</v>
      </c>
      <c r="C899" t="s">
        <v>1451</v>
      </c>
      <c r="D899" t="s">
        <v>1452</v>
      </c>
      <c r="E899" t="s">
        <v>20</v>
      </c>
      <c r="F899">
        <v>28193.62</v>
      </c>
      <c r="G899">
        <v>702.89</v>
      </c>
      <c r="H899">
        <v>27490.73</v>
      </c>
      <c r="I899" s="14">
        <v>2.4899999999999999E-2</v>
      </c>
    </row>
    <row r="900" spans="1:9" x14ac:dyDescent="0.25">
      <c r="A900" t="s">
        <v>1453</v>
      </c>
      <c r="B900" t="s">
        <v>1454</v>
      </c>
      <c r="C900" t="s">
        <v>1451</v>
      </c>
      <c r="D900" t="s">
        <v>1452</v>
      </c>
      <c r="E900" t="s">
        <v>20</v>
      </c>
      <c r="F900">
        <v>2200</v>
      </c>
      <c r="G900">
        <v>52.58</v>
      </c>
      <c r="H900">
        <v>2147.42</v>
      </c>
      <c r="I900" s="14">
        <v>2.3900000000000001E-2</v>
      </c>
    </row>
    <row r="901" spans="1:9" x14ac:dyDescent="0.25">
      <c r="A901" t="s">
        <v>1455</v>
      </c>
      <c r="B901" t="s">
        <v>152</v>
      </c>
      <c r="C901" t="s">
        <v>1451</v>
      </c>
      <c r="D901" t="s">
        <v>1452</v>
      </c>
      <c r="E901" t="s">
        <v>20</v>
      </c>
      <c r="F901">
        <v>2469.12</v>
      </c>
      <c r="G901">
        <v>0</v>
      </c>
      <c r="H901">
        <v>2469.12</v>
      </c>
      <c r="I901" s="15">
        <v>0</v>
      </c>
    </row>
    <row r="902" spans="1:9" x14ac:dyDescent="0.25">
      <c r="A902" t="s">
        <v>1456</v>
      </c>
      <c r="B902" t="s">
        <v>1457</v>
      </c>
      <c r="C902" t="s">
        <v>1451</v>
      </c>
      <c r="D902" t="s">
        <v>1452</v>
      </c>
      <c r="E902" t="s">
        <v>20</v>
      </c>
      <c r="F902">
        <v>305.2</v>
      </c>
      <c r="G902">
        <v>0</v>
      </c>
      <c r="H902">
        <v>305.2</v>
      </c>
      <c r="I902" s="15">
        <v>0</v>
      </c>
    </row>
    <row r="903" spans="1:9" x14ac:dyDescent="0.25">
      <c r="A903" t="s">
        <v>1458</v>
      </c>
      <c r="B903" t="s">
        <v>1459</v>
      </c>
      <c r="C903" t="s">
        <v>1451</v>
      </c>
      <c r="D903" t="s">
        <v>1452</v>
      </c>
      <c r="E903" t="s">
        <v>20</v>
      </c>
      <c r="F903">
        <v>8158.6</v>
      </c>
      <c r="G903">
        <v>0</v>
      </c>
      <c r="H903">
        <v>8158.6</v>
      </c>
      <c r="I903" s="15">
        <v>0</v>
      </c>
    </row>
    <row r="904" spans="1:9" x14ac:dyDescent="0.25">
      <c r="A904" t="s">
        <v>1460</v>
      </c>
      <c r="B904" t="s">
        <v>1116</v>
      </c>
      <c r="C904" t="s">
        <v>1451</v>
      </c>
      <c r="D904" t="s">
        <v>1452</v>
      </c>
      <c r="E904" t="s">
        <v>168</v>
      </c>
      <c r="F904">
        <v>2661.4</v>
      </c>
      <c r="G904">
        <v>0</v>
      </c>
      <c r="H904">
        <v>2661.4</v>
      </c>
      <c r="I904" s="15">
        <v>0</v>
      </c>
    </row>
    <row r="905" spans="1:9" x14ac:dyDescent="0.25">
      <c r="A905" t="s">
        <v>1461</v>
      </c>
      <c r="B905" t="s">
        <v>1462</v>
      </c>
      <c r="C905" t="s">
        <v>1451</v>
      </c>
      <c r="D905" t="s">
        <v>1452</v>
      </c>
      <c r="E905" t="s">
        <v>168</v>
      </c>
      <c r="F905">
        <v>13135.1</v>
      </c>
      <c r="G905">
        <v>0</v>
      </c>
      <c r="H905">
        <v>13135.1</v>
      </c>
      <c r="I905" s="15">
        <v>0</v>
      </c>
    </row>
    <row r="906" spans="1:9" x14ac:dyDescent="0.25">
      <c r="A906" t="s">
        <v>162</v>
      </c>
      <c r="F906">
        <v>1322.13</v>
      </c>
      <c r="G906">
        <v>0</v>
      </c>
      <c r="H906">
        <v>1322.13</v>
      </c>
      <c r="I906" s="15">
        <v>0</v>
      </c>
    </row>
    <row r="907" spans="1:9" x14ac:dyDescent="0.25">
      <c r="A907" t="s">
        <v>1463</v>
      </c>
      <c r="B907" t="s">
        <v>1071</v>
      </c>
      <c r="C907" t="s">
        <v>1464</v>
      </c>
      <c r="D907" t="s">
        <v>19</v>
      </c>
      <c r="E907" t="s">
        <v>168</v>
      </c>
      <c r="F907">
        <v>37.99</v>
      </c>
      <c r="G907">
        <v>0</v>
      </c>
      <c r="H907">
        <v>37.99</v>
      </c>
      <c r="I907" s="15">
        <v>0</v>
      </c>
    </row>
    <row r="908" spans="1:9" x14ac:dyDescent="0.25">
      <c r="A908" t="s">
        <v>1465</v>
      </c>
      <c r="B908" t="s">
        <v>1466</v>
      </c>
      <c r="C908" t="s">
        <v>1464</v>
      </c>
      <c r="D908" t="s">
        <v>167</v>
      </c>
      <c r="E908" t="s">
        <v>168</v>
      </c>
      <c r="F908">
        <v>628</v>
      </c>
      <c r="G908">
        <v>0</v>
      </c>
      <c r="H908">
        <v>628</v>
      </c>
      <c r="I908" s="15">
        <v>0</v>
      </c>
    </row>
    <row r="909" spans="1:9" x14ac:dyDescent="0.25">
      <c r="A909" t="s">
        <v>1467</v>
      </c>
      <c r="B909" t="s">
        <v>1468</v>
      </c>
      <c r="C909" t="s">
        <v>1464</v>
      </c>
      <c r="D909" t="s">
        <v>19</v>
      </c>
      <c r="E909" t="s">
        <v>16</v>
      </c>
      <c r="F909">
        <v>632.9</v>
      </c>
      <c r="G909">
        <v>0</v>
      </c>
      <c r="H909">
        <v>632.9</v>
      </c>
      <c r="I909" s="15">
        <v>0</v>
      </c>
    </row>
    <row r="910" spans="1:9" x14ac:dyDescent="0.25">
      <c r="A910" t="s">
        <v>1469</v>
      </c>
      <c r="B910" t="s">
        <v>1470</v>
      </c>
      <c r="C910" t="s">
        <v>1464</v>
      </c>
      <c r="D910" t="s">
        <v>19</v>
      </c>
      <c r="E910" t="s">
        <v>168</v>
      </c>
      <c r="F910">
        <v>23.24</v>
      </c>
      <c r="G910">
        <v>0</v>
      </c>
      <c r="H910">
        <v>23.24</v>
      </c>
      <c r="I910" s="15">
        <v>0</v>
      </c>
    </row>
    <row r="911" spans="1:9" x14ac:dyDescent="0.25">
      <c r="A911" t="s">
        <v>239</v>
      </c>
      <c r="F911">
        <v>29780.11</v>
      </c>
      <c r="G911">
        <v>0</v>
      </c>
      <c r="H911">
        <v>29780.11</v>
      </c>
      <c r="I911" s="15">
        <v>0</v>
      </c>
    </row>
    <row r="912" spans="1:9" x14ac:dyDescent="0.25">
      <c r="A912" t="s">
        <v>1471</v>
      </c>
      <c r="B912" t="s">
        <v>1472</v>
      </c>
      <c r="C912" t="s">
        <v>1473</v>
      </c>
      <c r="D912" t="s">
        <v>243</v>
      </c>
      <c r="E912" t="s">
        <v>20</v>
      </c>
      <c r="F912">
        <v>13855.64</v>
      </c>
      <c r="G912">
        <v>0</v>
      </c>
      <c r="H912">
        <v>13855.64</v>
      </c>
      <c r="I912" s="15">
        <v>0</v>
      </c>
    </row>
    <row r="913" spans="1:9" x14ac:dyDescent="0.25">
      <c r="A913" t="s">
        <v>1474</v>
      </c>
      <c r="B913" t="s">
        <v>1475</v>
      </c>
      <c r="C913" t="s">
        <v>1473</v>
      </c>
      <c r="D913" t="s">
        <v>243</v>
      </c>
      <c r="E913" t="s">
        <v>20</v>
      </c>
      <c r="F913">
        <v>10452.82</v>
      </c>
      <c r="G913">
        <v>0</v>
      </c>
      <c r="H913">
        <v>10452.82</v>
      </c>
      <c r="I913" s="15">
        <v>0</v>
      </c>
    </row>
    <row r="914" spans="1:9" x14ac:dyDescent="0.25">
      <c r="A914" t="s">
        <v>1476</v>
      </c>
      <c r="B914" t="s">
        <v>1477</v>
      </c>
      <c r="C914" t="s">
        <v>1312</v>
      </c>
      <c r="D914" t="s">
        <v>243</v>
      </c>
      <c r="E914" t="s">
        <v>20</v>
      </c>
      <c r="F914">
        <v>4475.05</v>
      </c>
      <c r="G914">
        <v>0</v>
      </c>
      <c r="H914">
        <v>4475.05</v>
      </c>
      <c r="I914" s="15">
        <v>0</v>
      </c>
    </row>
    <row r="915" spans="1:9" x14ac:dyDescent="0.25">
      <c r="A915" t="s">
        <v>1478</v>
      </c>
      <c r="B915" t="s">
        <v>1479</v>
      </c>
      <c r="C915" t="s">
        <v>1315</v>
      </c>
      <c r="D915" t="s">
        <v>243</v>
      </c>
      <c r="E915" t="s">
        <v>20</v>
      </c>
      <c r="F915">
        <v>996.6</v>
      </c>
      <c r="G915">
        <v>0</v>
      </c>
      <c r="H915">
        <v>996.6</v>
      </c>
      <c r="I915" s="15">
        <v>0</v>
      </c>
    </row>
    <row r="916" spans="1:9" x14ac:dyDescent="0.25">
      <c r="A916" t="s">
        <v>251</v>
      </c>
      <c r="F916">
        <v>1969.64</v>
      </c>
      <c r="G916">
        <v>0</v>
      </c>
      <c r="H916">
        <v>1969.64</v>
      </c>
      <c r="I916" s="15">
        <v>0</v>
      </c>
    </row>
    <row r="917" spans="1:9" x14ac:dyDescent="0.25">
      <c r="A917" t="s">
        <v>1480</v>
      </c>
      <c r="B917" t="s">
        <v>253</v>
      </c>
      <c r="C917" t="s">
        <v>1481</v>
      </c>
      <c r="D917" t="s">
        <v>148</v>
      </c>
      <c r="E917" t="s">
        <v>16</v>
      </c>
      <c r="F917">
        <v>1475.3</v>
      </c>
      <c r="G917">
        <v>0</v>
      </c>
      <c r="H917">
        <v>1475.3</v>
      </c>
      <c r="I917" s="15">
        <v>0</v>
      </c>
    </row>
    <row r="918" spans="1:9" x14ac:dyDescent="0.25">
      <c r="A918" t="s">
        <v>1482</v>
      </c>
      <c r="B918" t="s">
        <v>256</v>
      </c>
      <c r="C918" t="s">
        <v>1481</v>
      </c>
      <c r="D918" t="s">
        <v>148</v>
      </c>
      <c r="E918" t="s">
        <v>16</v>
      </c>
      <c r="F918">
        <v>78.599999999999994</v>
      </c>
      <c r="G918">
        <v>0</v>
      </c>
      <c r="H918">
        <v>78.599999999999994</v>
      </c>
      <c r="I918" s="15">
        <v>0</v>
      </c>
    </row>
    <row r="919" spans="1:9" x14ac:dyDescent="0.25">
      <c r="A919" t="s">
        <v>1483</v>
      </c>
      <c r="B919" t="s">
        <v>258</v>
      </c>
      <c r="C919" t="s">
        <v>1481</v>
      </c>
      <c r="D919" t="s">
        <v>148</v>
      </c>
      <c r="E919" t="s">
        <v>20</v>
      </c>
      <c r="F919">
        <v>367.44</v>
      </c>
      <c r="G919">
        <v>0</v>
      </c>
      <c r="H919">
        <v>367.44</v>
      </c>
      <c r="I919" s="15">
        <v>0</v>
      </c>
    </row>
    <row r="920" spans="1:9" x14ac:dyDescent="0.25">
      <c r="A920" t="s">
        <v>1484</v>
      </c>
      <c r="B920" t="s">
        <v>260</v>
      </c>
      <c r="C920" t="s">
        <v>1481</v>
      </c>
      <c r="D920" t="s">
        <v>148</v>
      </c>
      <c r="E920" t="s">
        <v>16</v>
      </c>
      <c r="F920">
        <v>48.3</v>
      </c>
      <c r="G920">
        <v>0</v>
      </c>
      <c r="H920">
        <v>48.3</v>
      </c>
      <c r="I920" s="15">
        <v>0</v>
      </c>
    </row>
    <row r="921" spans="1:9" x14ac:dyDescent="0.25">
      <c r="A921" t="s">
        <v>1365</v>
      </c>
      <c r="F921">
        <v>13.33</v>
      </c>
      <c r="G921">
        <v>0</v>
      </c>
      <c r="H921">
        <v>13.33</v>
      </c>
      <c r="I921" s="15">
        <v>0</v>
      </c>
    </row>
    <row r="922" spans="1:9" x14ac:dyDescent="0.25">
      <c r="A922" t="s">
        <v>1485</v>
      </c>
      <c r="B922" t="s">
        <v>280</v>
      </c>
      <c r="C922" t="s">
        <v>1486</v>
      </c>
      <c r="D922" t="s">
        <v>265</v>
      </c>
      <c r="E922" t="s">
        <v>16</v>
      </c>
      <c r="F922">
        <v>6.67</v>
      </c>
      <c r="G922">
        <v>0</v>
      </c>
      <c r="H922">
        <v>6.67</v>
      </c>
      <c r="I922" s="15">
        <v>0</v>
      </c>
    </row>
    <row r="923" spans="1:9" x14ac:dyDescent="0.25">
      <c r="A923" t="s">
        <v>1487</v>
      </c>
      <c r="B923" t="s">
        <v>1488</v>
      </c>
      <c r="C923" t="s">
        <v>1486</v>
      </c>
      <c r="D923" t="s">
        <v>265</v>
      </c>
      <c r="E923" t="s">
        <v>195</v>
      </c>
      <c r="F923">
        <v>6.67</v>
      </c>
      <c r="G923">
        <v>0</v>
      </c>
      <c r="H923">
        <v>6.67</v>
      </c>
      <c r="I923" s="15">
        <v>0</v>
      </c>
    </row>
    <row r="924" spans="1:9" x14ac:dyDescent="0.25">
      <c r="A924" t="s">
        <v>1147</v>
      </c>
      <c r="F924">
        <v>20</v>
      </c>
      <c r="G924">
        <v>0</v>
      </c>
      <c r="H924">
        <v>20</v>
      </c>
      <c r="I924" s="15">
        <v>0</v>
      </c>
    </row>
    <row r="925" spans="1:9" x14ac:dyDescent="0.25">
      <c r="A925" t="s">
        <v>1489</v>
      </c>
      <c r="B925" t="s">
        <v>280</v>
      </c>
      <c r="C925" t="s">
        <v>1490</v>
      </c>
      <c r="D925" t="s">
        <v>265</v>
      </c>
      <c r="E925" t="s">
        <v>16</v>
      </c>
      <c r="F925">
        <v>10</v>
      </c>
      <c r="G925">
        <v>0</v>
      </c>
      <c r="H925">
        <v>10</v>
      </c>
      <c r="I925" s="15">
        <v>0</v>
      </c>
    </row>
    <row r="926" spans="1:9" x14ac:dyDescent="0.25">
      <c r="A926" t="s">
        <v>1491</v>
      </c>
      <c r="B926" t="s">
        <v>1492</v>
      </c>
      <c r="C926" t="s">
        <v>1490</v>
      </c>
      <c r="D926" t="s">
        <v>265</v>
      </c>
      <c r="E926" t="s">
        <v>195</v>
      </c>
      <c r="F926">
        <v>10</v>
      </c>
      <c r="G926">
        <v>0</v>
      </c>
      <c r="H926">
        <v>10</v>
      </c>
      <c r="I926" s="15">
        <v>0</v>
      </c>
    </row>
    <row r="927" spans="1:9" x14ac:dyDescent="0.25">
      <c r="A927" t="s">
        <v>1493</v>
      </c>
      <c r="F927">
        <v>84679.11</v>
      </c>
      <c r="G927">
        <v>0</v>
      </c>
      <c r="H927">
        <v>84679.11</v>
      </c>
      <c r="I927" s="15">
        <v>0</v>
      </c>
    </row>
    <row r="928" spans="1:9" x14ac:dyDescent="0.25">
      <c r="A928" t="s">
        <v>1494</v>
      </c>
      <c r="B928" t="s">
        <v>1394</v>
      </c>
      <c r="C928" t="s">
        <v>1495</v>
      </c>
      <c r="D928" t="s">
        <v>265</v>
      </c>
      <c r="E928" t="s">
        <v>195</v>
      </c>
      <c r="F928">
        <v>156.82</v>
      </c>
      <c r="G928">
        <v>0</v>
      </c>
      <c r="H928">
        <v>156.82</v>
      </c>
      <c r="I928" s="15">
        <v>0</v>
      </c>
    </row>
    <row r="929" spans="1:9" x14ac:dyDescent="0.25">
      <c r="A929" t="s">
        <v>1496</v>
      </c>
      <c r="B929" t="s">
        <v>435</v>
      </c>
      <c r="C929" t="s">
        <v>1495</v>
      </c>
      <c r="D929" t="s">
        <v>265</v>
      </c>
      <c r="E929" t="s">
        <v>16</v>
      </c>
      <c r="F929">
        <v>1059.53</v>
      </c>
      <c r="G929">
        <v>0</v>
      </c>
      <c r="H929">
        <v>1059.53</v>
      </c>
      <c r="I929" s="15">
        <v>0</v>
      </c>
    </row>
    <row r="930" spans="1:9" x14ac:dyDescent="0.25">
      <c r="A930" t="s">
        <v>1497</v>
      </c>
      <c r="B930" t="s">
        <v>623</v>
      </c>
      <c r="C930" t="s">
        <v>1495</v>
      </c>
      <c r="D930" t="s">
        <v>265</v>
      </c>
      <c r="E930" t="s">
        <v>16</v>
      </c>
      <c r="F930">
        <v>879.3</v>
      </c>
      <c r="G930">
        <v>0</v>
      </c>
      <c r="H930">
        <v>879.3</v>
      </c>
      <c r="I930" s="15">
        <v>0</v>
      </c>
    </row>
    <row r="931" spans="1:9" x14ac:dyDescent="0.25">
      <c r="A931" t="s">
        <v>1498</v>
      </c>
      <c r="B931" t="s">
        <v>1402</v>
      </c>
      <c r="C931" t="s">
        <v>1495</v>
      </c>
      <c r="D931" t="s">
        <v>265</v>
      </c>
      <c r="E931" t="s">
        <v>16</v>
      </c>
      <c r="F931">
        <v>232.5</v>
      </c>
      <c r="G931">
        <v>0</v>
      </c>
      <c r="H931">
        <v>232.5</v>
      </c>
      <c r="I931" s="15">
        <v>0</v>
      </c>
    </row>
    <row r="932" spans="1:9" x14ac:dyDescent="0.25">
      <c r="A932" t="s">
        <v>1499</v>
      </c>
      <c r="B932" t="s">
        <v>1500</v>
      </c>
      <c r="C932" t="s">
        <v>1495</v>
      </c>
      <c r="D932" t="s">
        <v>265</v>
      </c>
      <c r="E932" t="s">
        <v>20</v>
      </c>
      <c r="F932">
        <v>542</v>
      </c>
      <c r="G932">
        <v>0</v>
      </c>
      <c r="H932">
        <v>542</v>
      </c>
      <c r="I932" s="15">
        <v>0</v>
      </c>
    </row>
    <row r="933" spans="1:9" x14ac:dyDescent="0.25">
      <c r="A933" t="s">
        <v>1501</v>
      </c>
      <c r="B933" t="s">
        <v>1502</v>
      </c>
      <c r="C933" t="s">
        <v>1495</v>
      </c>
      <c r="D933" t="s">
        <v>265</v>
      </c>
      <c r="E933" t="s">
        <v>195</v>
      </c>
      <c r="F933">
        <v>398</v>
      </c>
      <c r="G933">
        <v>0</v>
      </c>
      <c r="H933">
        <v>398</v>
      </c>
      <c r="I933" s="15">
        <v>0</v>
      </c>
    </row>
    <row r="934" spans="1:9" x14ac:dyDescent="0.25">
      <c r="A934" t="s">
        <v>1503</v>
      </c>
      <c r="B934" t="s">
        <v>1504</v>
      </c>
      <c r="C934" t="s">
        <v>1495</v>
      </c>
      <c r="D934" t="s">
        <v>265</v>
      </c>
      <c r="E934" t="s">
        <v>195</v>
      </c>
      <c r="F934">
        <v>18812.16</v>
      </c>
      <c r="G934">
        <v>0</v>
      </c>
      <c r="H934">
        <v>18812.16</v>
      </c>
      <c r="I934" s="15">
        <v>0</v>
      </c>
    </row>
    <row r="935" spans="1:9" x14ac:dyDescent="0.25">
      <c r="A935" t="s">
        <v>1505</v>
      </c>
      <c r="B935" t="s">
        <v>438</v>
      </c>
      <c r="C935" t="s">
        <v>1495</v>
      </c>
      <c r="D935" t="s">
        <v>265</v>
      </c>
      <c r="E935" t="s">
        <v>16</v>
      </c>
      <c r="F935">
        <v>62598.8</v>
      </c>
      <c r="G935">
        <v>0</v>
      </c>
      <c r="H935">
        <v>62598.8</v>
      </c>
      <c r="I935" s="15">
        <v>0</v>
      </c>
    </row>
    <row r="936" spans="1:9" x14ac:dyDescent="0.25">
      <c r="A936" t="s">
        <v>1096</v>
      </c>
      <c r="F936">
        <v>1404.81</v>
      </c>
      <c r="G936">
        <v>0</v>
      </c>
      <c r="H936">
        <v>1404.81</v>
      </c>
      <c r="I936" s="15">
        <v>0</v>
      </c>
    </row>
    <row r="937" spans="1:9" x14ac:dyDescent="0.25">
      <c r="A937" t="s">
        <v>1506</v>
      </c>
      <c r="B937" t="s">
        <v>324</v>
      </c>
      <c r="C937" t="s">
        <v>1507</v>
      </c>
      <c r="D937" t="s">
        <v>440</v>
      </c>
      <c r="E937" t="s">
        <v>195</v>
      </c>
      <c r="F937">
        <v>2.37</v>
      </c>
      <c r="G937">
        <v>0</v>
      </c>
      <c r="H937">
        <v>2.37</v>
      </c>
      <c r="I937" s="15">
        <v>0</v>
      </c>
    </row>
    <row r="938" spans="1:9" x14ac:dyDescent="0.25">
      <c r="A938" t="s">
        <v>1508</v>
      </c>
      <c r="B938" t="s">
        <v>1509</v>
      </c>
      <c r="C938" t="s">
        <v>1507</v>
      </c>
      <c r="D938" t="s">
        <v>440</v>
      </c>
      <c r="E938" t="s">
        <v>195</v>
      </c>
      <c r="F938">
        <v>22.6</v>
      </c>
      <c r="G938">
        <v>0</v>
      </c>
      <c r="H938">
        <v>22.6</v>
      </c>
      <c r="I938" s="15">
        <v>0</v>
      </c>
    </row>
    <row r="939" spans="1:9" x14ac:dyDescent="0.25">
      <c r="A939" t="s">
        <v>1510</v>
      </c>
      <c r="B939" t="s">
        <v>1101</v>
      </c>
      <c r="C939" t="s">
        <v>1507</v>
      </c>
      <c r="D939" t="s">
        <v>440</v>
      </c>
      <c r="E939" t="s">
        <v>195</v>
      </c>
      <c r="F939">
        <v>246</v>
      </c>
      <c r="G939">
        <v>0</v>
      </c>
      <c r="H939">
        <v>246</v>
      </c>
      <c r="I939" s="15">
        <v>0</v>
      </c>
    </row>
    <row r="940" spans="1:9" x14ac:dyDescent="0.25">
      <c r="A940" t="s">
        <v>1511</v>
      </c>
      <c r="B940" t="s">
        <v>435</v>
      </c>
      <c r="C940" t="s">
        <v>1507</v>
      </c>
      <c r="D940" t="s">
        <v>440</v>
      </c>
      <c r="E940" t="s">
        <v>16</v>
      </c>
      <c r="F940">
        <v>675.84</v>
      </c>
      <c r="G940">
        <v>0</v>
      </c>
      <c r="H940">
        <v>675.84</v>
      </c>
      <c r="I940" s="15">
        <v>0</v>
      </c>
    </row>
    <row r="941" spans="1:9" x14ac:dyDescent="0.25">
      <c r="A941" t="s">
        <v>1512</v>
      </c>
      <c r="B941" t="s">
        <v>1500</v>
      </c>
      <c r="C941" t="s">
        <v>1507</v>
      </c>
      <c r="D941" t="s">
        <v>440</v>
      </c>
      <c r="E941" t="s">
        <v>16</v>
      </c>
      <c r="F941">
        <v>458</v>
      </c>
      <c r="G941">
        <v>0</v>
      </c>
      <c r="H941">
        <v>458</v>
      </c>
      <c r="I941" s="15">
        <v>0</v>
      </c>
    </row>
    <row r="942" spans="1:9" x14ac:dyDescent="0.25">
      <c r="A942" t="s">
        <v>1513</v>
      </c>
      <c r="F942">
        <v>13923.66</v>
      </c>
      <c r="G942">
        <v>117.96</v>
      </c>
      <c r="H942">
        <v>13805.7</v>
      </c>
      <c r="I942" s="14">
        <v>8.5000000000000006E-3</v>
      </c>
    </row>
    <row r="943" spans="1:9" x14ac:dyDescent="0.25">
      <c r="A943" t="s">
        <v>10</v>
      </c>
      <c r="F943">
        <v>31.98</v>
      </c>
      <c r="G943">
        <v>0</v>
      </c>
      <c r="H943">
        <v>31.98</v>
      </c>
      <c r="I943" s="15">
        <v>0</v>
      </c>
    </row>
    <row r="944" spans="1:9" x14ac:dyDescent="0.25">
      <c r="A944" t="s">
        <v>1514</v>
      </c>
      <c r="B944" t="s">
        <v>1515</v>
      </c>
      <c r="C944" t="s">
        <v>1516</v>
      </c>
      <c r="D944" t="s">
        <v>19</v>
      </c>
      <c r="E944" t="s">
        <v>25</v>
      </c>
      <c r="F944">
        <v>31.98</v>
      </c>
      <c r="G944">
        <v>0</v>
      </c>
      <c r="H944">
        <v>31.98</v>
      </c>
      <c r="I944" s="15">
        <v>0</v>
      </c>
    </row>
    <row r="945" spans="1:9" x14ac:dyDescent="0.25">
      <c r="A945" t="s">
        <v>162</v>
      </c>
      <c r="F945">
        <v>1610.57</v>
      </c>
      <c r="G945">
        <v>0</v>
      </c>
      <c r="H945">
        <v>1610.57</v>
      </c>
      <c r="I945" s="15">
        <v>0</v>
      </c>
    </row>
    <row r="946" spans="1:9" x14ac:dyDescent="0.25">
      <c r="A946" t="s">
        <v>1517</v>
      </c>
      <c r="B946" t="s">
        <v>1116</v>
      </c>
      <c r="C946" t="s">
        <v>1518</v>
      </c>
      <c r="D946" t="s">
        <v>19</v>
      </c>
      <c r="E946" t="s">
        <v>168</v>
      </c>
      <c r="F946">
        <v>239.2</v>
      </c>
      <c r="G946">
        <v>0</v>
      </c>
      <c r="H946">
        <v>239.2</v>
      </c>
      <c r="I946" s="15">
        <v>0</v>
      </c>
    </row>
    <row r="947" spans="1:9" x14ac:dyDescent="0.25">
      <c r="A947" t="s">
        <v>1519</v>
      </c>
      <c r="B947" t="s">
        <v>1462</v>
      </c>
      <c r="C947" t="s">
        <v>1518</v>
      </c>
      <c r="D947" t="s">
        <v>19</v>
      </c>
      <c r="E947" t="s">
        <v>168</v>
      </c>
      <c r="F947">
        <v>900</v>
      </c>
      <c r="G947">
        <v>0</v>
      </c>
      <c r="H947">
        <v>900</v>
      </c>
      <c r="I947" s="15">
        <v>0</v>
      </c>
    </row>
    <row r="948" spans="1:9" x14ac:dyDescent="0.25">
      <c r="A948" t="s">
        <v>1520</v>
      </c>
      <c r="B948" t="s">
        <v>1470</v>
      </c>
      <c r="C948" t="s">
        <v>1518</v>
      </c>
      <c r="D948" t="s">
        <v>19</v>
      </c>
      <c r="E948" t="s">
        <v>168</v>
      </c>
      <c r="F948">
        <v>18.260000000000002</v>
      </c>
      <c r="G948">
        <v>0</v>
      </c>
      <c r="H948">
        <v>18.260000000000002</v>
      </c>
      <c r="I948" s="15">
        <v>0</v>
      </c>
    </row>
    <row r="949" spans="1:9" x14ac:dyDescent="0.25">
      <c r="A949" t="s">
        <v>1521</v>
      </c>
      <c r="B949" t="s">
        <v>1468</v>
      </c>
      <c r="C949" t="s">
        <v>1518</v>
      </c>
      <c r="D949" t="s">
        <v>19</v>
      </c>
      <c r="E949" t="s">
        <v>16</v>
      </c>
      <c r="F949">
        <v>166.81</v>
      </c>
      <c r="G949">
        <v>0</v>
      </c>
      <c r="H949">
        <v>166.81</v>
      </c>
      <c r="I949" s="15">
        <v>0</v>
      </c>
    </row>
    <row r="950" spans="1:9" x14ac:dyDescent="0.25">
      <c r="A950" t="s">
        <v>1522</v>
      </c>
      <c r="B950" t="s">
        <v>1071</v>
      </c>
      <c r="C950" t="s">
        <v>1518</v>
      </c>
      <c r="D950" t="s">
        <v>19</v>
      </c>
      <c r="E950" t="s">
        <v>195</v>
      </c>
      <c r="F950">
        <v>25.3</v>
      </c>
      <c r="G950">
        <v>0</v>
      </c>
      <c r="H950">
        <v>25.3</v>
      </c>
      <c r="I950" s="15">
        <v>0</v>
      </c>
    </row>
    <row r="951" spans="1:9" x14ac:dyDescent="0.25">
      <c r="A951" t="s">
        <v>1523</v>
      </c>
      <c r="B951" t="s">
        <v>1466</v>
      </c>
      <c r="C951" t="s">
        <v>1518</v>
      </c>
      <c r="D951" t="s">
        <v>167</v>
      </c>
      <c r="E951" t="s">
        <v>168</v>
      </c>
      <c r="F951">
        <v>91.4</v>
      </c>
      <c r="G951">
        <v>0</v>
      </c>
      <c r="H951">
        <v>91.4</v>
      </c>
      <c r="I951" s="15">
        <v>0</v>
      </c>
    </row>
    <row r="952" spans="1:9" x14ac:dyDescent="0.25">
      <c r="A952" t="s">
        <v>1524</v>
      </c>
      <c r="B952" t="s">
        <v>1525</v>
      </c>
      <c r="C952" t="s">
        <v>1518</v>
      </c>
      <c r="D952" t="s">
        <v>167</v>
      </c>
      <c r="E952" t="s">
        <v>168</v>
      </c>
      <c r="F952">
        <v>169.6</v>
      </c>
      <c r="G952">
        <v>0</v>
      </c>
      <c r="H952">
        <v>169.6</v>
      </c>
      <c r="I952" s="15">
        <v>0</v>
      </c>
    </row>
    <row r="953" spans="1:9" x14ac:dyDescent="0.25">
      <c r="A953" t="s">
        <v>239</v>
      </c>
      <c r="F953">
        <v>3009.71</v>
      </c>
      <c r="G953">
        <v>117.96</v>
      </c>
      <c r="H953">
        <v>2891.75</v>
      </c>
      <c r="I953" s="14">
        <v>3.9199999999999999E-2</v>
      </c>
    </row>
    <row r="954" spans="1:9" x14ac:dyDescent="0.25">
      <c r="A954" t="s">
        <v>1526</v>
      </c>
      <c r="B954" t="s">
        <v>1527</v>
      </c>
      <c r="C954" t="s">
        <v>1528</v>
      </c>
      <c r="D954" t="s">
        <v>243</v>
      </c>
      <c r="E954" t="s">
        <v>20</v>
      </c>
      <c r="F954">
        <v>2359.2800000000002</v>
      </c>
      <c r="G954">
        <v>117.96</v>
      </c>
      <c r="H954">
        <v>2241.3200000000002</v>
      </c>
      <c r="I954" s="15">
        <v>0.05</v>
      </c>
    </row>
    <row r="955" spans="1:9" x14ac:dyDescent="0.25">
      <c r="A955" t="s">
        <v>1529</v>
      </c>
      <c r="B955" t="s">
        <v>1530</v>
      </c>
      <c r="C955" t="s">
        <v>1528</v>
      </c>
      <c r="D955" t="s">
        <v>243</v>
      </c>
      <c r="E955" t="s">
        <v>20</v>
      </c>
      <c r="F955">
        <v>650.42999999999995</v>
      </c>
      <c r="G955">
        <v>0</v>
      </c>
      <c r="H955">
        <v>650.42999999999995</v>
      </c>
      <c r="I955" s="15">
        <v>0</v>
      </c>
    </row>
    <row r="956" spans="1:9" x14ac:dyDescent="0.25">
      <c r="A956" t="s">
        <v>251</v>
      </c>
      <c r="F956">
        <v>250.97</v>
      </c>
      <c r="G956">
        <v>0</v>
      </c>
      <c r="H956">
        <v>250.97</v>
      </c>
      <c r="I956" s="15">
        <v>0</v>
      </c>
    </row>
    <row r="957" spans="1:9" x14ac:dyDescent="0.25">
      <c r="A957" t="s">
        <v>1531</v>
      </c>
      <c r="B957" t="s">
        <v>280</v>
      </c>
      <c r="C957" t="s">
        <v>1532</v>
      </c>
      <c r="D957" t="s">
        <v>148</v>
      </c>
      <c r="E957" t="s">
        <v>16</v>
      </c>
      <c r="F957">
        <v>176.74</v>
      </c>
      <c r="G957">
        <v>0</v>
      </c>
      <c r="H957">
        <v>176.74</v>
      </c>
      <c r="I957" s="15">
        <v>0</v>
      </c>
    </row>
    <row r="958" spans="1:9" x14ac:dyDescent="0.25">
      <c r="A958" t="s">
        <v>1533</v>
      </c>
      <c r="B958" t="s">
        <v>1534</v>
      </c>
      <c r="C958" t="s">
        <v>1532</v>
      </c>
      <c r="D958" t="s">
        <v>148</v>
      </c>
      <c r="E958" t="s">
        <v>16</v>
      </c>
      <c r="F958">
        <v>12.97</v>
      </c>
      <c r="G958">
        <v>0</v>
      </c>
      <c r="H958">
        <v>12.97</v>
      </c>
      <c r="I958" s="15">
        <v>0</v>
      </c>
    </row>
    <row r="959" spans="1:9" x14ac:dyDescent="0.25">
      <c r="A959" t="s">
        <v>1535</v>
      </c>
      <c r="B959" t="s">
        <v>258</v>
      </c>
      <c r="C959" t="s">
        <v>1532</v>
      </c>
      <c r="D959" t="s">
        <v>148</v>
      </c>
      <c r="E959" t="s">
        <v>20</v>
      </c>
      <c r="F959">
        <v>54.64</v>
      </c>
      <c r="G959">
        <v>0</v>
      </c>
      <c r="H959">
        <v>54.64</v>
      </c>
      <c r="I959" s="15">
        <v>0</v>
      </c>
    </row>
    <row r="960" spans="1:9" x14ac:dyDescent="0.25">
      <c r="A960" t="s">
        <v>1536</v>
      </c>
      <c r="B960" t="s">
        <v>1537</v>
      </c>
      <c r="C960" t="s">
        <v>1532</v>
      </c>
      <c r="D960" t="s">
        <v>148</v>
      </c>
      <c r="E960" t="s">
        <v>16</v>
      </c>
      <c r="F960">
        <v>6.62</v>
      </c>
      <c r="G960">
        <v>0</v>
      </c>
      <c r="H960">
        <v>6.62</v>
      </c>
      <c r="I960" s="15">
        <v>0</v>
      </c>
    </row>
    <row r="961" spans="1:9" x14ac:dyDescent="0.25">
      <c r="A961" t="s">
        <v>1538</v>
      </c>
      <c r="F961">
        <v>37.380000000000003</v>
      </c>
      <c r="G961">
        <v>0</v>
      </c>
      <c r="H961">
        <v>37.380000000000003</v>
      </c>
      <c r="I961" s="15">
        <v>0</v>
      </c>
    </row>
    <row r="962" spans="1:9" x14ac:dyDescent="0.25">
      <c r="A962" t="s">
        <v>1539</v>
      </c>
      <c r="B962" t="s">
        <v>280</v>
      </c>
      <c r="C962" t="s">
        <v>1540</v>
      </c>
      <c r="D962" t="s">
        <v>274</v>
      </c>
      <c r="E962" t="s">
        <v>16</v>
      </c>
      <c r="F962">
        <v>22.65</v>
      </c>
      <c r="G962">
        <v>0</v>
      </c>
      <c r="H962">
        <v>22.65</v>
      </c>
      <c r="I962" s="15">
        <v>0</v>
      </c>
    </row>
    <row r="963" spans="1:9" x14ac:dyDescent="0.25">
      <c r="A963" t="s">
        <v>1541</v>
      </c>
      <c r="B963" t="s">
        <v>1542</v>
      </c>
      <c r="C963" t="s">
        <v>1540</v>
      </c>
      <c r="D963" t="s">
        <v>274</v>
      </c>
      <c r="E963" t="s">
        <v>195</v>
      </c>
      <c r="F963">
        <v>14.73</v>
      </c>
      <c r="G963">
        <v>0</v>
      </c>
      <c r="H963">
        <v>14.73</v>
      </c>
      <c r="I963" s="15">
        <v>0</v>
      </c>
    </row>
    <row r="964" spans="1:9" x14ac:dyDescent="0.25">
      <c r="A964" t="s">
        <v>1543</v>
      </c>
      <c r="F964">
        <v>135.55000000000001</v>
      </c>
      <c r="G964">
        <v>0</v>
      </c>
      <c r="H964">
        <v>135.55000000000001</v>
      </c>
      <c r="I964" s="15">
        <v>0</v>
      </c>
    </row>
    <row r="965" spans="1:9" x14ac:dyDescent="0.25">
      <c r="A965" t="s">
        <v>1544</v>
      </c>
      <c r="B965" t="s">
        <v>1488</v>
      </c>
      <c r="C965" t="s">
        <v>1545</v>
      </c>
      <c r="D965" t="s">
        <v>265</v>
      </c>
      <c r="E965" t="s">
        <v>244</v>
      </c>
      <c r="F965">
        <v>20.28</v>
      </c>
      <c r="G965">
        <v>0</v>
      </c>
      <c r="H965">
        <v>20.28</v>
      </c>
      <c r="I965" s="15">
        <v>0</v>
      </c>
    </row>
    <row r="966" spans="1:9" x14ac:dyDescent="0.25">
      <c r="A966" t="s">
        <v>1546</v>
      </c>
      <c r="B966" t="s">
        <v>342</v>
      </c>
      <c r="C966" t="s">
        <v>1545</v>
      </c>
      <c r="D966" t="s">
        <v>265</v>
      </c>
      <c r="E966" t="s">
        <v>16</v>
      </c>
      <c r="F966">
        <v>91.58</v>
      </c>
      <c r="G966">
        <v>0</v>
      </c>
      <c r="H966">
        <v>91.58</v>
      </c>
      <c r="I966" s="15">
        <v>0</v>
      </c>
    </row>
    <row r="967" spans="1:9" x14ac:dyDescent="0.25">
      <c r="A967" t="s">
        <v>1547</v>
      </c>
      <c r="B967" t="s">
        <v>284</v>
      </c>
      <c r="C967" t="s">
        <v>1545</v>
      </c>
      <c r="D967" t="s">
        <v>265</v>
      </c>
      <c r="E967" t="s">
        <v>195</v>
      </c>
      <c r="F967">
        <v>23.69</v>
      </c>
      <c r="G967">
        <v>0</v>
      </c>
      <c r="H967">
        <v>23.69</v>
      </c>
      <c r="I967" s="15">
        <v>0</v>
      </c>
    </row>
    <row r="968" spans="1:9" x14ac:dyDescent="0.25">
      <c r="A968" t="s">
        <v>1382</v>
      </c>
      <c r="F968">
        <v>308.73</v>
      </c>
      <c r="G968">
        <v>0</v>
      </c>
      <c r="H968">
        <v>308.73</v>
      </c>
      <c r="I968" s="15">
        <v>0</v>
      </c>
    </row>
    <row r="969" spans="1:9" x14ac:dyDescent="0.25">
      <c r="A969" t="s">
        <v>1548</v>
      </c>
      <c r="B969" t="s">
        <v>342</v>
      </c>
      <c r="C969" t="s">
        <v>1549</v>
      </c>
      <c r="D969" t="s">
        <v>265</v>
      </c>
      <c r="E969" t="s">
        <v>16</v>
      </c>
      <c r="F969">
        <v>301.92</v>
      </c>
      <c r="G969">
        <v>0</v>
      </c>
      <c r="H969">
        <v>301.92</v>
      </c>
      <c r="I969" s="15">
        <v>0</v>
      </c>
    </row>
    <row r="970" spans="1:9" x14ac:dyDescent="0.25">
      <c r="A970" t="s">
        <v>1550</v>
      </c>
      <c r="B970" t="s">
        <v>1492</v>
      </c>
      <c r="C970" t="s">
        <v>1549</v>
      </c>
      <c r="D970" t="s">
        <v>265</v>
      </c>
      <c r="E970" t="s">
        <v>195</v>
      </c>
      <c r="F970">
        <v>6.81</v>
      </c>
      <c r="G970">
        <v>0</v>
      </c>
      <c r="H970">
        <v>6.81</v>
      </c>
      <c r="I970" s="15">
        <v>0</v>
      </c>
    </row>
    <row r="971" spans="1:9" x14ac:dyDescent="0.25">
      <c r="A971" t="s">
        <v>1493</v>
      </c>
      <c r="F971">
        <v>918.62</v>
      </c>
      <c r="G971">
        <v>0</v>
      </c>
      <c r="H971">
        <v>918.62</v>
      </c>
      <c r="I971" s="15">
        <v>0</v>
      </c>
    </row>
    <row r="972" spans="1:9" x14ac:dyDescent="0.25">
      <c r="A972" t="s">
        <v>1551</v>
      </c>
      <c r="B972" t="s">
        <v>1394</v>
      </c>
      <c r="C972" t="s">
        <v>1552</v>
      </c>
      <c r="D972" t="s">
        <v>265</v>
      </c>
      <c r="E972" t="s">
        <v>195</v>
      </c>
      <c r="F972">
        <v>21.9</v>
      </c>
      <c r="G972">
        <v>0</v>
      </c>
      <c r="H972">
        <v>21.9</v>
      </c>
      <c r="I972" s="15">
        <v>0</v>
      </c>
    </row>
    <row r="973" spans="1:9" x14ac:dyDescent="0.25">
      <c r="A973" t="s">
        <v>1553</v>
      </c>
      <c r="B973" t="s">
        <v>435</v>
      </c>
      <c r="C973" t="s">
        <v>1552</v>
      </c>
      <c r="D973" t="s">
        <v>265</v>
      </c>
      <c r="E973" t="s">
        <v>16</v>
      </c>
      <c r="F973">
        <v>177.32</v>
      </c>
      <c r="G973">
        <v>0</v>
      </c>
      <c r="H973">
        <v>177.32</v>
      </c>
      <c r="I973" s="15">
        <v>0</v>
      </c>
    </row>
    <row r="974" spans="1:9" x14ac:dyDescent="0.25">
      <c r="A974" t="s">
        <v>1554</v>
      </c>
      <c r="B974" t="s">
        <v>623</v>
      </c>
      <c r="C974" t="s">
        <v>1552</v>
      </c>
      <c r="D974" t="s">
        <v>265</v>
      </c>
      <c r="E974" t="s">
        <v>16</v>
      </c>
      <c r="F974">
        <v>268.5</v>
      </c>
      <c r="G974">
        <v>0</v>
      </c>
      <c r="H974">
        <v>268.5</v>
      </c>
      <c r="I974" s="15">
        <v>0</v>
      </c>
    </row>
    <row r="975" spans="1:9" x14ac:dyDescent="0.25">
      <c r="A975" t="s">
        <v>1555</v>
      </c>
      <c r="B975" t="s">
        <v>1402</v>
      </c>
      <c r="C975" t="s">
        <v>1552</v>
      </c>
      <c r="D975" t="s">
        <v>265</v>
      </c>
      <c r="E975" t="s">
        <v>16</v>
      </c>
      <c r="F975">
        <v>106.8</v>
      </c>
      <c r="G975">
        <v>0</v>
      </c>
      <c r="H975">
        <v>106.8</v>
      </c>
      <c r="I975" s="15">
        <v>0</v>
      </c>
    </row>
    <row r="976" spans="1:9" x14ac:dyDescent="0.25">
      <c r="A976" t="s">
        <v>1556</v>
      </c>
      <c r="B976" t="s">
        <v>1500</v>
      </c>
      <c r="C976" t="s">
        <v>1552</v>
      </c>
      <c r="D976" t="s">
        <v>265</v>
      </c>
      <c r="E976" t="s">
        <v>16</v>
      </c>
      <c r="F976">
        <v>344.1</v>
      </c>
      <c r="G976">
        <v>0</v>
      </c>
      <c r="H976">
        <v>344.1</v>
      </c>
      <c r="I976" s="15">
        <v>0</v>
      </c>
    </row>
    <row r="977" spans="1:9" x14ac:dyDescent="0.25">
      <c r="A977" t="s">
        <v>1096</v>
      </c>
      <c r="F977">
        <v>7620.15</v>
      </c>
      <c r="G977">
        <v>0</v>
      </c>
      <c r="H977">
        <v>7620.15</v>
      </c>
      <c r="I977" s="15">
        <v>0</v>
      </c>
    </row>
    <row r="978" spans="1:9" x14ac:dyDescent="0.25">
      <c r="A978" t="s">
        <v>1557</v>
      </c>
      <c r="B978" t="s">
        <v>1558</v>
      </c>
      <c r="C978" t="s">
        <v>1559</v>
      </c>
      <c r="D978" t="s">
        <v>440</v>
      </c>
      <c r="E978" t="s">
        <v>195</v>
      </c>
      <c r="F978">
        <v>4.74</v>
      </c>
      <c r="G978">
        <v>0</v>
      </c>
      <c r="H978">
        <v>4.74</v>
      </c>
      <c r="I978" s="15">
        <v>0</v>
      </c>
    </row>
    <row r="979" spans="1:9" x14ac:dyDescent="0.25">
      <c r="A979" t="s">
        <v>1560</v>
      </c>
      <c r="B979" t="s">
        <v>1509</v>
      </c>
      <c r="C979" t="s">
        <v>1559</v>
      </c>
      <c r="D979" t="s">
        <v>440</v>
      </c>
      <c r="E979" t="s">
        <v>195</v>
      </c>
      <c r="F979">
        <v>122</v>
      </c>
      <c r="G979">
        <v>0</v>
      </c>
      <c r="H979">
        <v>122</v>
      </c>
      <c r="I979" s="15">
        <v>0</v>
      </c>
    </row>
    <row r="980" spans="1:9" x14ac:dyDescent="0.25">
      <c r="A980" t="s">
        <v>1561</v>
      </c>
      <c r="B980" t="s">
        <v>1101</v>
      </c>
      <c r="C980" t="s">
        <v>1559</v>
      </c>
      <c r="D980" t="s">
        <v>440</v>
      </c>
      <c r="E980" t="s">
        <v>195</v>
      </c>
      <c r="F980">
        <v>552</v>
      </c>
      <c r="G980">
        <v>0</v>
      </c>
      <c r="H980">
        <v>552</v>
      </c>
      <c r="I980" s="15">
        <v>0</v>
      </c>
    </row>
    <row r="981" spans="1:9" x14ac:dyDescent="0.25">
      <c r="A981" t="s">
        <v>1562</v>
      </c>
      <c r="B981" t="s">
        <v>1104</v>
      </c>
      <c r="C981" t="s">
        <v>1559</v>
      </c>
      <c r="D981" t="s">
        <v>440</v>
      </c>
      <c r="E981" t="s">
        <v>195</v>
      </c>
      <c r="F981">
        <v>7.2</v>
      </c>
      <c r="G981">
        <v>0</v>
      </c>
      <c r="H981">
        <v>7.2</v>
      </c>
      <c r="I981" s="15">
        <v>0</v>
      </c>
    </row>
    <row r="982" spans="1:9" x14ac:dyDescent="0.25">
      <c r="A982" t="s">
        <v>1563</v>
      </c>
      <c r="B982" t="s">
        <v>1106</v>
      </c>
      <c r="C982" t="s">
        <v>1559</v>
      </c>
      <c r="D982" t="s">
        <v>440</v>
      </c>
      <c r="E982" t="s">
        <v>16</v>
      </c>
      <c r="F982">
        <v>5992.21</v>
      </c>
      <c r="G982">
        <v>0</v>
      </c>
      <c r="H982">
        <v>5992.21</v>
      </c>
      <c r="I982" s="15">
        <v>0</v>
      </c>
    </row>
    <row r="983" spans="1:9" x14ac:dyDescent="0.25">
      <c r="A983" t="s">
        <v>1564</v>
      </c>
      <c r="B983" t="s">
        <v>435</v>
      </c>
      <c r="C983" t="s">
        <v>1559</v>
      </c>
      <c r="D983" t="s">
        <v>440</v>
      </c>
      <c r="E983" t="s">
        <v>16</v>
      </c>
      <c r="F983">
        <v>942</v>
      </c>
      <c r="G983">
        <v>0</v>
      </c>
      <c r="H983">
        <v>942</v>
      </c>
      <c r="I983" s="15">
        <v>0</v>
      </c>
    </row>
    <row r="984" spans="1:9" x14ac:dyDescent="0.25">
      <c r="A984" t="s">
        <v>1565</v>
      </c>
      <c r="F984">
        <v>24699.93</v>
      </c>
      <c r="G984">
        <v>0</v>
      </c>
      <c r="H984">
        <v>24699.93</v>
      </c>
      <c r="I984" s="15">
        <v>0</v>
      </c>
    </row>
    <row r="985" spans="1:9" x14ac:dyDescent="0.25">
      <c r="A985" t="s">
        <v>10</v>
      </c>
      <c r="F985">
        <v>57.3</v>
      </c>
      <c r="G985">
        <v>0</v>
      </c>
      <c r="H985">
        <v>57.3</v>
      </c>
      <c r="I985" s="15">
        <v>0</v>
      </c>
    </row>
    <row r="986" spans="1:9" x14ac:dyDescent="0.25">
      <c r="A986" t="s">
        <v>1566</v>
      </c>
      <c r="B986" t="s">
        <v>1567</v>
      </c>
      <c r="C986" t="s">
        <v>1568</v>
      </c>
      <c r="D986" t="s">
        <v>19</v>
      </c>
      <c r="E986" t="s">
        <v>25</v>
      </c>
      <c r="F986">
        <v>57.3</v>
      </c>
      <c r="G986">
        <v>0</v>
      </c>
      <c r="H986">
        <v>57.3</v>
      </c>
      <c r="I986" s="15">
        <v>0</v>
      </c>
    </row>
    <row r="987" spans="1:9" x14ac:dyDescent="0.25">
      <c r="A987" t="s">
        <v>162</v>
      </c>
      <c r="F987">
        <v>1534.24</v>
      </c>
      <c r="G987">
        <v>0</v>
      </c>
      <c r="H987">
        <v>1534.24</v>
      </c>
      <c r="I987" s="15">
        <v>0</v>
      </c>
    </row>
    <row r="988" spans="1:9" x14ac:dyDescent="0.25">
      <c r="A988" t="s">
        <v>1569</v>
      </c>
      <c r="B988" t="s">
        <v>1116</v>
      </c>
      <c r="C988" t="s">
        <v>1570</v>
      </c>
      <c r="D988" t="s">
        <v>19</v>
      </c>
      <c r="E988" t="s">
        <v>168</v>
      </c>
      <c r="F988">
        <v>225.3</v>
      </c>
      <c r="G988">
        <v>0</v>
      </c>
      <c r="H988">
        <v>225.3</v>
      </c>
      <c r="I988" s="15">
        <v>0</v>
      </c>
    </row>
    <row r="989" spans="1:9" x14ac:dyDescent="0.25">
      <c r="A989" t="s">
        <v>1571</v>
      </c>
      <c r="B989" t="s">
        <v>1462</v>
      </c>
      <c r="C989" t="s">
        <v>1570</v>
      </c>
      <c r="D989" t="s">
        <v>19</v>
      </c>
      <c r="E989" t="s">
        <v>168</v>
      </c>
      <c r="F989">
        <v>851.2</v>
      </c>
      <c r="G989">
        <v>0</v>
      </c>
      <c r="H989">
        <v>851.2</v>
      </c>
      <c r="I989" s="15">
        <v>0</v>
      </c>
    </row>
    <row r="990" spans="1:9" x14ac:dyDescent="0.25">
      <c r="A990" t="s">
        <v>1572</v>
      </c>
      <c r="B990" t="s">
        <v>1116</v>
      </c>
      <c r="C990" t="s">
        <v>1570</v>
      </c>
      <c r="D990" t="s">
        <v>19</v>
      </c>
      <c r="E990" t="s">
        <v>168</v>
      </c>
      <c r="F990">
        <v>50.32</v>
      </c>
      <c r="G990">
        <v>0</v>
      </c>
      <c r="H990">
        <v>50.32</v>
      </c>
      <c r="I990" s="15">
        <v>0</v>
      </c>
    </row>
    <row r="991" spans="1:9" x14ac:dyDescent="0.25">
      <c r="A991" t="s">
        <v>1573</v>
      </c>
      <c r="B991" t="s">
        <v>1071</v>
      </c>
      <c r="C991" t="s">
        <v>1570</v>
      </c>
      <c r="D991" t="s">
        <v>19</v>
      </c>
      <c r="E991" t="s">
        <v>168</v>
      </c>
      <c r="F991">
        <v>25.3</v>
      </c>
      <c r="G991">
        <v>0</v>
      </c>
      <c r="H991">
        <v>25.3</v>
      </c>
      <c r="I991" s="15">
        <v>0</v>
      </c>
    </row>
    <row r="992" spans="1:9" x14ac:dyDescent="0.25">
      <c r="A992" t="s">
        <v>1574</v>
      </c>
      <c r="B992" t="s">
        <v>1466</v>
      </c>
      <c r="C992" t="s">
        <v>1570</v>
      </c>
      <c r="D992" t="s">
        <v>167</v>
      </c>
      <c r="E992" t="s">
        <v>168</v>
      </c>
      <c r="F992">
        <v>95.82</v>
      </c>
      <c r="G992">
        <v>0</v>
      </c>
      <c r="H992">
        <v>95.82</v>
      </c>
      <c r="I992" s="15">
        <v>0</v>
      </c>
    </row>
    <row r="993" spans="1:9" x14ac:dyDescent="0.25">
      <c r="A993" t="s">
        <v>1575</v>
      </c>
      <c r="B993" t="s">
        <v>1468</v>
      </c>
      <c r="C993" t="s">
        <v>1570</v>
      </c>
      <c r="D993" t="s">
        <v>19</v>
      </c>
      <c r="E993" t="s">
        <v>16</v>
      </c>
      <c r="F993">
        <v>68</v>
      </c>
      <c r="G993">
        <v>0</v>
      </c>
      <c r="H993">
        <v>68</v>
      </c>
      <c r="I993" s="15">
        <v>0</v>
      </c>
    </row>
    <row r="994" spans="1:9" x14ac:dyDescent="0.25">
      <c r="A994" t="s">
        <v>1576</v>
      </c>
      <c r="B994" t="s">
        <v>1470</v>
      </c>
      <c r="C994" t="s">
        <v>1570</v>
      </c>
      <c r="D994" t="s">
        <v>19</v>
      </c>
      <c r="E994" t="s">
        <v>168</v>
      </c>
      <c r="F994">
        <v>9</v>
      </c>
      <c r="G994">
        <v>0</v>
      </c>
      <c r="H994">
        <v>9</v>
      </c>
      <c r="I994" s="15">
        <v>0</v>
      </c>
    </row>
    <row r="995" spans="1:9" x14ac:dyDescent="0.25">
      <c r="A995" t="s">
        <v>1577</v>
      </c>
      <c r="B995" t="s">
        <v>1525</v>
      </c>
      <c r="C995" t="s">
        <v>1570</v>
      </c>
      <c r="D995" t="s">
        <v>167</v>
      </c>
      <c r="E995" t="s">
        <v>168</v>
      </c>
      <c r="F995">
        <v>209.3</v>
      </c>
      <c r="G995">
        <v>0</v>
      </c>
      <c r="H995">
        <v>209.3</v>
      </c>
      <c r="I995" s="15">
        <v>0</v>
      </c>
    </row>
    <row r="996" spans="1:9" x14ac:dyDescent="0.25">
      <c r="A996" t="s">
        <v>251</v>
      </c>
      <c r="F996">
        <v>301.72000000000003</v>
      </c>
      <c r="G996">
        <v>0</v>
      </c>
      <c r="H996">
        <v>301.72000000000003</v>
      </c>
      <c r="I996" s="15">
        <v>0</v>
      </c>
    </row>
    <row r="997" spans="1:9" x14ac:dyDescent="0.25">
      <c r="A997" t="s">
        <v>1578</v>
      </c>
      <c r="B997" t="s">
        <v>280</v>
      </c>
      <c r="C997" t="s">
        <v>1579</v>
      </c>
      <c r="D997" t="s">
        <v>148</v>
      </c>
      <c r="E997" t="s">
        <v>16</v>
      </c>
      <c r="F997">
        <v>224.4</v>
      </c>
      <c r="G997">
        <v>0</v>
      </c>
      <c r="H997">
        <v>224.4</v>
      </c>
      <c r="I997" s="15">
        <v>0</v>
      </c>
    </row>
    <row r="998" spans="1:9" x14ac:dyDescent="0.25">
      <c r="A998" t="s">
        <v>1580</v>
      </c>
      <c r="B998" t="s">
        <v>1534</v>
      </c>
      <c r="C998" t="s">
        <v>1579</v>
      </c>
      <c r="D998" t="s">
        <v>148</v>
      </c>
      <c r="E998" t="s">
        <v>16</v>
      </c>
      <c r="F998">
        <v>12.97</v>
      </c>
      <c r="G998">
        <v>0</v>
      </c>
      <c r="H998">
        <v>12.97</v>
      </c>
      <c r="I998" s="15">
        <v>0</v>
      </c>
    </row>
    <row r="999" spans="1:9" x14ac:dyDescent="0.25">
      <c r="A999" t="s">
        <v>1581</v>
      </c>
      <c r="B999" t="s">
        <v>258</v>
      </c>
      <c r="C999" t="s">
        <v>1579</v>
      </c>
      <c r="D999" t="s">
        <v>148</v>
      </c>
      <c r="E999" t="s">
        <v>20</v>
      </c>
      <c r="F999">
        <v>54.51</v>
      </c>
      <c r="G999">
        <v>0</v>
      </c>
      <c r="H999">
        <v>54.51</v>
      </c>
      <c r="I999" s="15">
        <v>0</v>
      </c>
    </row>
    <row r="1000" spans="1:9" x14ac:dyDescent="0.25">
      <c r="A1000" t="s">
        <v>1582</v>
      </c>
      <c r="B1000" t="s">
        <v>1537</v>
      </c>
      <c r="C1000" t="s">
        <v>1579</v>
      </c>
      <c r="D1000" t="s">
        <v>148</v>
      </c>
      <c r="E1000" t="s">
        <v>16</v>
      </c>
      <c r="F1000">
        <v>9.84</v>
      </c>
      <c r="G1000">
        <v>0</v>
      </c>
      <c r="H1000">
        <v>9.84</v>
      </c>
      <c r="I1000" s="15">
        <v>0</v>
      </c>
    </row>
    <row r="1001" spans="1:9" x14ac:dyDescent="0.25">
      <c r="A1001" t="s">
        <v>1583</v>
      </c>
      <c r="F1001">
        <v>37.86</v>
      </c>
      <c r="G1001">
        <v>0</v>
      </c>
      <c r="H1001">
        <v>37.86</v>
      </c>
      <c r="I1001" s="15">
        <v>0</v>
      </c>
    </row>
    <row r="1002" spans="1:9" x14ac:dyDescent="0.25">
      <c r="A1002" t="s">
        <v>1584</v>
      </c>
      <c r="B1002" t="s">
        <v>280</v>
      </c>
      <c r="C1002" t="s">
        <v>1585</v>
      </c>
      <c r="D1002" t="s">
        <v>274</v>
      </c>
      <c r="E1002" t="s">
        <v>16</v>
      </c>
      <c r="F1002">
        <v>23.13</v>
      </c>
      <c r="G1002">
        <v>0</v>
      </c>
      <c r="H1002">
        <v>23.13</v>
      </c>
      <c r="I1002" s="15">
        <v>0</v>
      </c>
    </row>
    <row r="1003" spans="1:9" x14ac:dyDescent="0.25">
      <c r="A1003" t="s">
        <v>1586</v>
      </c>
      <c r="B1003" t="s">
        <v>1542</v>
      </c>
      <c r="C1003" t="s">
        <v>1585</v>
      </c>
      <c r="D1003" t="s">
        <v>274</v>
      </c>
      <c r="E1003" t="s">
        <v>195</v>
      </c>
      <c r="F1003">
        <v>14.73</v>
      </c>
      <c r="G1003">
        <v>0</v>
      </c>
      <c r="H1003">
        <v>14.73</v>
      </c>
      <c r="I1003" s="15">
        <v>0</v>
      </c>
    </row>
    <row r="1004" spans="1:9" x14ac:dyDescent="0.25">
      <c r="A1004" t="s">
        <v>1587</v>
      </c>
      <c r="F1004">
        <v>163.55000000000001</v>
      </c>
      <c r="G1004">
        <v>0</v>
      </c>
      <c r="H1004">
        <v>163.55000000000001</v>
      </c>
      <c r="I1004" s="15">
        <v>0</v>
      </c>
    </row>
    <row r="1005" spans="1:9" x14ac:dyDescent="0.25">
      <c r="A1005" t="s">
        <v>1588</v>
      </c>
      <c r="B1005" t="s">
        <v>280</v>
      </c>
      <c r="C1005" t="s">
        <v>1589</v>
      </c>
      <c r="D1005" t="s">
        <v>265</v>
      </c>
      <c r="E1005" t="s">
        <v>16</v>
      </c>
      <c r="F1005">
        <v>121.43</v>
      </c>
      <c r="G1005">
        <v>0</v>
      </c>
      <c r="H1005">
        <v>121.43</v>
      </c>
      <c r="I1005" s="15">
        <v>0</v>
      </c>
    </row>
    <row r="1006" spans="1:9" x14ac:dyDescent="0.25">
      <c r="A1006" t="s">
        <v>1590</v>
      </c>
      <c r="B1006" t="s">
        <v>1488</v>
      </c>
      <c r="C1006" t="s">
        <v>1589</v>
      </c>
      <c r="D1006" t="s">
        <v>265</v>
      </c>
      <c r="E1006" t="s">
        <v>195</v>
      </c>
      <c r="F1006">
        <v>6</v>
      </c>
      <c r="G1006">
        <v>0</v>
      </c>
      <c r="H1006">
        <v>6</v>
      </c>
      <c r="I1006" s="15">
        <v>0</v>
      </c>
    </row>
    <row r="1007" spans="1:9" x14ac:dyDescent="0.25">
      <c r="A1007" t="s">
        <v>1591</v>
      </c>
      <c r="B1007" t="s">
        <v>1067</v>
      </c>
      <c r="C1007" t="s">
        <v>1589</v>
      </c>
      <c r="D1007" t="s">
        <v>265</v>
      </c>
      <c r="E1007" t="s">
        <v>195</v>
      </c>
      <c r="F1007">
        <v>23.69</v>
      </c>
      <c r="G1007">
        <v>0</v>
      </c>
      <c r="H1007">
        <v>23.69</v>
      </c>
      <c r="I1007" s="15">
        <v>0</v>
      </c>
    </row>
    <row r="1008" spans="1:9" x14ac:dyDescent="0.25">
      <c r="A1008" t="s">
        <v>1592</v>
      </c>
      <c r="B1008" t="s">
        <v>1593</v>
      </c>
      <c r="C1008" t="s">
        <v>1589</v>
      </c>
      <c r="D1008" t="s">
        <v>265</v>
      </c>
      <c r="E1008" t="s">
        <v>20</v>
      </c>
      <c r="F1008">
        <v>12.43</v>
      </c>
      <c r="G1008">
        <v>0</v>
      </c>
      <c r="H1008">
        <v>12.43</v>
      </c>
      <c r="I1008" s="15">
        <v>0</v>
      </c>
    </row>
    <row r="1009" spans="1:9" x14ac:dyDescent="0.25">
      <c r="A1009" t="s">
        <v>1493</v>
      </c>
      <c r="F1009">
        <v>988</v>
      </c>
      <c r="G1009">
        <v>0</v>
      </c>
      <c r="H1009">
        <v>988</v>
      </c>
      <c r="I1009" s="15">
        <v>0</v>
      </c>
    </row>
    <row r="1010" spans="1:9" x14ac:dyDescent="0.25">
      <c r="A1010" t="s">
        <v>1594</v>
      </c>
      <c r="B1010" t="s">
        <v>1394</v>
      </c>
      <c r="C1010" t="s">
        <v>1595</v>
      </c>
      <c r="D1010" t="s">
        <v>265</v>
      </c>
      <c r="E1010" t="s">
        <v>195</v>
      </c>
      <c r="F1010">
        <v>169.81</v>
      </c>
      <c r="G1010">
        <v>0</v>
      </c>
      <c r="H1010">
        <v>169.81</v>
      </c>
      <c r="I1010" s="15">
        <v>0</v>
      </c>
    </row>
    <row r="1011" spans="1:9" x14ac:dyDescent="0.25">
      <c r="A1011" t="s">
        <v>1596</v>
      </c>
      <c r="B1011" t="s">
        <v>435</v>
      </c>
      <c r="C1011" t="s">
        <v>1595</v>
      </c>
      <c r="D1011" t="s">
        <v>265</v>
      </c>
      <c r="E1011" t="s">
        <v>16</v>
      </c>
      <c r="F1011">
        <v>167.98</v>
      </c>
      <c r="G1011">
        <v>0</v>
      </c>
      <c r="H1011">
        <v>167.98</v>
      </c>
      <c r="I1011" s="15">
        <v>0</v>
      </c>
    </row>
    <row r="1012" spans="1:9" x14ac:dyDescent="0.25">
      <c r="A1012" t="s">
        <v>1597</v>
      </c>
      <c r="B1012" t="s">
        <v>623</v>
      </c>
      <c r="C1012" t="s">
        <v>1595</v>
      </c>
      <c r="D1012" t="s">
        <v>265</v>
      </c>
      <c r="E1012" t="s">
        <v>16</v>
      </c>
      <c r="F1012">
        <v>263.02</v>
      </c>
      <c r="G1012">
        <v>0</v>
      </c>
      <c r="H1012">
        <v>263.02</v>
      </c>
      <c r="I1012" s="15">
        <v>0</v>
      </c>
    </row>
    <row r="1013" spans="1:9" x14ac:dyDescent="0.25">
      <c r="A1013" t="s">
        <v>1598</v>
      </c>
      <c r="B1013" t="s">
        <v>1402</v>
      </c>
      <c r="C1013" t="s">
        <v>1595</v>
      </c>
      <c r="D1013" t="s">
        <v>265</v>
      </c>
      <c r="E1013" t="s">
        <v>16</v>
      </c>
      <c r="F1013">
        <v>68.3</v>
      </c>
      <c r="G1013">
        <v>0</v>
      </c>
      <c r="H1013">
        <v>68.3</v>
      </c>
      <c r="I1013" s="15">
        <v>0</v>
      </c>
    </row>
    <row r="1014" spans="1:9" x14ac:dyDescent="0.25">
      <c r="A1014" t="s">
        <v>1599</v>
      </c>
      <c r="B1014" t="s">
        <v>1500</v>
      </c>
      <c r="C1014" t="s">
        <v>1595</v>
      </c>
      <c r="D1014" t="s">
        <v>265</v>
      </c>
      <c r="E1014" t="s">
        <v>16</v>
      </c>
      <c r="F1014">
        <v>318.89</v>
      </c>
      <c r="G1014">
        <v>0</v>
      </c>
      <c r="H1014">
        <v>318.89</v>
      </c>
      <c r="I1014" s="15">
        <v>0</v>
      </c>
    </row>
    <row r="1015" spans="1:9" x14ac:dyDescent="0.25">
      <c r="A1015" t="s">
        <v>1429</v>
      </c>
      <c r="F1015">
        <v>21596.59</v>
      </c>
      <c r="G1015">
        <v>0</v>
      </c>
      <c r="H1015">
        <v>21596.59</v>
      </c>
      <c r="I1015" s="15">
        <v>0</v>
      </c>
    </row>
    <row r="1016" spans="1:9" x14ac:dyDescent="0.25">
      <c r="A1016" t="s">
        <v>1600</v>
      </c>
      <c r="B1016" t="s">
        <v>342</v>
      </c>
      <c r="C1016" t="s">
        <v>1601</v>
      </c>
      <c r="D1016" t="s">
        <v>410</v>
      </c>
      <c r="E1016" t="s">
        <v>16</v>
      </c>
      <c r="F1016">
        <v>20478.89</v>
      </c>
      <c r="G1016">
        <v>0</v>
      </c>
      <c r="H1016">
        <v>20478.89</v>
      </c>
      <c r="I1016" s="15">
        <v>0</v>
      </c>
    </row>
    <row r="1017" spans="1:9" x14ac:dyDescent="0.25">
      <c r="A1017" t="s">
        <v>1602</v>
      </c>
      <c r="B1017" t="s">
        <v>1603</v>
      </c>
      <c r="C1017" t="s">
        <v>1601</v>
      </c>
      <c r="D1017" t="s">
        <v>410</v>
      </c>
      <c r="E1017" t="s">
        <v>195</v>
      </c>
      <c r="F1017">
        <v>68.7</v>
      </c>
      <c r="G1017">
        <v>0</v>
      </c>
      <c r="H1017">
        <v>68.7</v>
      </c>
      <c r="I1017" s="15">
        <v>0</v>
      </c>
    </row>
    <row r="1018" spans="1:9" x14ac:dyDescent="0.25">
      <c r="A1018" t="s">
        <v>1604</v>
      </c>
      <c r="B1018" t="s">
        <v>1605</v>
      </c>
      <c r="C1018" t="s">
        <v>1601</v>
      </c>
      <c r="D1018" t="s">
        <v>410</v>
      </c>
      <c r="E1018" t="s">
        <v>195</v>
      </c>
      <c r="F1018">
        <v>542.66</v>
      </c>
      <c r="G1018">
        <v>0</v>
      </c>
      <c r="H1018">
        <v>542.66</v>
      </c>
      <c r="I1018" s="15">
        <v>0</v>
      </c>
    </row>
    <row r="1019" spans="1:9" x14ac:dyDescent="0.25">
      <c r="A1019" t="s">
        <v>1606</v>
      </c>
      <c r="B1019" t="s">
        <v>1607</v>
      </c>
      <c r="C1019" t="s">
        <v>1601</v>
      </c>
      <c r="D1019" t="s">
        <v>410</v>
      </c>
      <c r="E1019" t="s">
        <v>244</v>
      </c>
      <c r="F1019">
        <v>325.86</v>
      </c>
      <c r="G1019">
        <v>0</v>
      </c>
      <c r="H1019">
        <v>325.86</v>
      </c>
      <c r="I1019" s="15">
        <v>0</v>
      </c>
    </row>
    <row r="1020" spans="1:9" x14ac:dyDescent="0.25">
      <c r="A1020" t="s">
        <v>1608</v>
      </c>
      <c r="B1020" t="s">
        <v>623</v>
      </c>
      <c r="C1020" t="s">
        <v>1601</v>
      </c>
      <c r="D1020" t="s">
        <v>410</v>
      </c>
      <c r="E1020" t="s">
        <v>16</v>
      </c>
      <c r="F1020">
        <v>180.48</v>
      </c>
      <c r="G1020">
        <v>0</v>
      </c>
      <c r="H1020">
        <v>180.48</v>
      </c>
      <c r="I1020" s="15">
        <v>0</v>
      </c>
    </row>
    <row r="1021" spans="1:9" x14ac:dyDescent="0.25">
      <c r="A1021" t="s">
        <v>429</v>
      </c>
      <c r="F1021">
        <v>20.67</v>
      </c>
      <c r="G1021">
        <v>0</v>
      </c>
      <c r="H1021">
        <v>20.67</v>
      </c>
      <c r="I1021" s="15">
        <v>0</v>
      </c>
    </row>
    <row r="1022" spans="1:9" x14ac:dyDescent="0.25">
      <c r="A1022" t="s">
        <v>1609</v>
      </c>
      <c r="B1022" t="s">
        <v>324</v>
      </c>
      <c r="C1022" t="s">
        <v>1610</v>
      </c>
      <c r="D1022" t="s">
        <v>410</v>
      </c>
      <c r="E1022" t="s">
        <v>195</v>
      </c>
      <c r="F1022">
        <v>3.33</v>
      </c>
      <c r="G1022">
        <v>0</v>
      </c>
      <c r="H1022">
        <v>3.33</v>
      </c>
      <c r="I1022" s="15">
        <v>0</v>
      </c>
    </row>
    <row r="1023" spans="1:9" x14ac:dyDescent="0.25">
      <c r="A1023" t="s">
        <v>1611</v>
      </c>
      <c r="B1023" t="s">
        <v>1612</v>
      </c>
      <c r="C1023" t="s">
        <v>1610</v>
      </c>
      <c r="D1023" t="s">
        <v>410</v>
      </c>
      <c r="E1023" t="s">
        <v>195</v>
      </c>
      <c r="F1023">
        <v>3.33</v>
      </c>
      <c r="G1023">
        <v>0</v>
      </c>
      <c r="H1023">
        <v>3.33</v>
      </c>
      <c r="I1023" s="15">
        <v>0</v>
      </c>
    </row>
    <row r="1024" spans="1:9" x14ac:dyDescent="0.25">
      <c r="A1024" t="s">
        <v>1613</v>
      </c>
      <c r="B1024" t="s">
        <v>1106</v>
      </c>
      <c r="C1024" t="s">
        <v>1610</v>
      </c>
      <c r="D1024" t="s">
        <v>410</v>
      </c>
      <c r="E1024" t="s">
        <v>16</v>
      </c>
      <c r="F1024">
        <v>6.67</v>
      </c>
      <c r="G1024">
        <v>0</v>
      </c>
      <c r="H1024">
        <v>6.67</v>
      </c>
      <c r="I1024" s="15">
        <v>0</v>
      </c>
    </row>
    <row r="1025" spans="1:9" x14ac:dyDescent="0.25">
      <c r="A1025" t="s">
        <v>1614</v>
      </c>
      <c r="B1025" t="s">
        <v>435</v>
      </c>
      <c r="C1025" t="s">
        <v>1610</v>
      </c>
      <c r="D1025" t="s">
        <v>410</v>
      </c>
      <c r="E1025" t="s">
        <v>16</v>
      </c>
      <c r="F1025">
        <v>7.33</v>
      </c>
      <c r="G1025">
        <v>0</v>
      </c>
      <c r="H1025">
        <v>7.33</v>
      </c>
      <c r="I1025" s="15">
        <v>0</v>
      </c>
    </row>
    <row r="1026" spans="1:9" x14ac:dyDescent="0.25">
      <c r="A1026" t="s">
        <v>1615</v>
      </c>
      <c r="F1026">
        <v>31148.57</v>
      </c>
      <c r="G1026">
        <v>10612.54</v>
      </c>
      <c r="H1026">
        <v>20444.73</v>
      </c>
      <c r="I1026" s="14">
        <v>0.3417</v>
      </c>
    </row>
    <row r="1027" spans="1:9" x14ac:dyDescent="0.25">
      <c r="A1027" t="s">
        <v>144</v>
      </c>
      <c r="F1027">
        <v>12043.83</v>
      </c>
      <c r="G1027">
        <v>10612.54</v>
      </c>
      <c r="H1027">
        <v>1339.99</v>
      </c>
      <c r="I1027" s="14">
        <v>0.88790000000000002</v>
      </c>
    </row>
    <row r="1028" spans="1:9" x14ac:dyDescent="0.25">
      <c r="A1028" t="s">
        <v>1616</v>
      </c>
      <c r="B1028" t="s">
        <v>146</v>
      </c>
      <c r="C1028" t="s">
        <v>1617</v>
      </c>
      <c r="D1028" t="s">
        <v>148</v>
      </c>
      <c r="E1028" t="s">
        <v>20</v>
      </c>
      <c r="F1028">
        <v>9432.67</v>
      </c>
      <c r="G1028">
        <v>9198.9699999999993</v>
      </c>
      <c r="H1028">
        <v>233.7</v>
      </c>
      <c r="I1028" s="14">
        <v>0.97519999999999996</v>
      </c>
    </row>
    <row r="1029" spans="1:9" x14ac:dyDescent="0.25">
      <c r="A1029" t="s">
        <v>1618</v>
      </c>
      <c r="B1029" t="s">
        <v>150</v>
      </c>
      <c r="C1029" t="s">
        <v>1617</v>
      </c>
      <c r="D1029" t="s">
        <v>148</v>
      </c>
      <c r="E1029" t="s">
        <v>20</v>
      </c>
      <c r="F1029">
        <v>536.05999999999995</v>
      </c>
      <c r="G1029">
        <v>0</v>
      </c>
      <c r="H1029">
        <v>536.05999999999995</v>
      </c>
      <c r="I1029" s="15">
        <v>0</v>
      </c>
    </row>
    <row r="1030" spans="1:9" x14ac:dyDescent="0.25">
      <c r="A1030" t="s">
        <v>1619</v>
      </c>
      <c r="B1030" t="s">
        <v>1620</v>
      </c>
      <c r="C1030" t="s">
        <v>1617</v>
      </c>
      <c r="D1030" t="s">
        <v>1621</v>
      </c>
      <c r="E1030" t="s">
        <v>168</v>
      </c>
      <c r="F1030">
        <v>1552</v>
      </c>
      <c r="G1030">
        <v>1365.7</v>
      </c>
      <c r="H1030">
        <v>186.3</v>
      </c>
      <c r="I1030" s="15">
        <v>0.88</v>
      </c>
    </row>
    <row r="1031" spans="1:9" x14ac:dyDescent="0.25">
      <c r="A1031" t="s">
        <v>1622</v>
      </c>
      <c r="B1031" t="s">
        <v>1231</v>
      </c>
      <c r="C1031" t="s">
        <v>1617</v>
      </c>
      <c r="D1031" t="s">
        <v>1621</v>
      </c>
      <c r="E1031" t="s">
        <v>168</v>
      </c>
      <c r="F1031">
        <v>523.1</v>
      </c>
      <c r="G1031">
        <v>47.86</v>
      </c>
      <c r="H1031">
        <v>383.94</v>
      </c>
      <c r="I1031" s="14">
        <v>0.1108</v>
      </c>
    </row>
    <row r="1032" spans="1:9" x14ac:dyDescent="0.25">
      <c r="A1032" t="s">
        <v>1255</v>
      </c>
      <c r="F1032">
        <v>5770.07</v>
      </c>
      <c r="G1032">
        <v>0</v>
      </c>
      <c r="H1032">
        <v>5770.07</v>
      </c>
      <c r="I1032" s="15">
        <v>0</v>
      </c>
    </row>
    <row r="1033" spans="1:9" x14ac:dyDescent="0.25">
      <c r="A1033" t="s">
        <v>1623</v>
      </c>
      <c r="B1033" t="s">
        <v>1468</v>
      </c>
      <c r="C1033" t="s">
        <v>1624</v>
      </c>
      <c r="D1033" t="s">
        <v>19</v>
      </c>
      <c r="E1033" t="s">
        <v>16</v>
      </c>
      <c r="F1033">
        <v>123.99</v>
      </c>
      <c r="G1033">
        <v>0</v>
      </c>
      <c r="H1033">
        <v>123.99</v>
      </c>
      <c r="I1033" s="15">
        <v>0</v>
      </c>
    </row>
    <row r="1034" spans="1:9" x14ac:dyDescent="0.25">
      <c r="A1034" t="s">
        <v>1625</v>
      </c>
      <c r="B1034" t="s">
        <v>1470</v>
      </c>
      <c r="C1034" t="s">
        <v>1624</v>
      </c>
      <c r="D1034" t="s">
        <v>19</v>
      </c>
      <c r="E1034" t="s">
        <v>168</v>
      </c>
      <c r="F1034">
        <v>10.52</v>
      </c>
      <c r="G1034">
        <v>0</v>
      </c>
      <c r="H1034">
        <v>10.52</v>
      </c>
      <c r="I1034" s="15">
        <v>0</v>
      </c>
    </row>
    <row r="1035" spans="1:9" x14ac:dyDescent="0.25">
      <c r="A1035" t="s">
        <v>1626</v>
      </c>
      <c r="B1035" t="s">
        <v>1627</v>
      </c>
      <c r="C1035" t="s">
        <v>1624</v>
      </c>
      <c r="D1035" t="s">
        <v>167</v>
      </c>
      <c r="E1035" t="s">
        <v>168</v>
      </c>
      <c r="F1035">
        <v>5.23</v>
      </c>
      <c r="G1035">
        <v>0</v>
      </c>
      <c r="H1035">
        <v>5.23</v>
      </c>
      <c r="I1035" s="15">
        <v>0</v>
      </c>
    </row>
    <row r="1036" spans="1:9" x14ac:dyDescent="0.25">
      <c r="A1036" t="s">
        <v>1628</v>
      </c>
      <c r="B1036" t="s">
        <v>1071</v>
      </c>
      <c r="C1036" t="s">
        <v>1624</v>
      </c>
      <c r="D1036" t="s">
        <v>19</v>
      </c>
      <c r="E1036" t="s">
        <v>168</v>
      </c>
      <c r="F1036">
        <v>25.33</v>
      </c>
      <c r="G1036">
        <v>0</v>
      </c>
      <c r="H1036">
        <v>25.33</v>
      </c>
      <c r="I1036" s="15">
        <v>0</v>
      </c>
    </row>
    <row r="1037" spans="1:9" x14ac:dyDescent="0.25">
      <c r="A1037" t="s">
        <v>1629</v>
      </c>
      <c r="B1037" t="s">
        <v>1073</v>
      </c>
      <c r="C1037" t="s">
        <v>1624</v>
      </c>
      <c r="D1037" t="s">
        <v>19</v>
      </c>
      <c r="E1037" t="s">
        <v>168</v>
      </c>
      <c r="F1037">
        <v>528.5</v>
      </c>
      <c r="G1037">
        <v>0</v>
      </c>
      <c r="H1037">
        <v>528.5</v>
      </c>
      <c r="I1037" s="15">
        <v>0</v>
      </c>
    </row>
    <row r="1038" spans="1:9" x14ac:dyDescent="0.25">
      <c r="A1038" t="s">
        <v>1630</v>
      </c>
      <c r="B1038" t="s">
        <v>1279</v>
      </c>
      <c r="C1038" t="s">
        <v>1624</v>
      </c>
      <c r="D1038" t="s">
        <v>19</v>
      </c>
      <c r="E1038" t="s">
        <v>168</v>
      </c>
      <c r="F1038">
        <v>30.2</v>
      </c>
      <c r="G1038">
        <v>0</v>
      </c>
      <c r="H1038">
        <v>30.2</v>
      </c>
      <c r="I1038" s="15">
        <v>0</v>
      </c>
    </row>
    <row r="1039" spans="1:9" x14ac:dyDescent="0.25">
      <c r="A1039" t="s">
        <v>1631</v>
      </c>
      <c r="B1039" t="s">
        <v>1632</v>
      </c>
      <c r="C1039" t="s">
        <v>1624</v>
      </c>
      <c r="D1039" t="s">
        <v>167</v>
      </c>
      <c r="E1039" t="s">
        <v>168</v>
      </c>
      <c r="F1039">
        <v>5046.3</v>
      </c>
      <c r="G1039">
        <v>0</v>
      </c>
      <c r="H1039">
        <v>5046.3</v>
      </c>
      <c r="I1039" s="15">
        <v>0</v>
      </c>
    </row>
    <row r="1040" spans="1:9" x14ac:dyDescent="0.25">
      <c r="A1040" t="s">
        <v>239</v>
      </c>
      <c r="F1040">
        <v>12313.28</v>
      </c>
      <c r="G1040">
        <v>0</v>
      </c>
      <c r="H1040">
        <v>12313.28</v>
      </c>
      <c r="I1040" s="15">
        <v>0</v>
      </c>
    </row>
    <row r="1041" spans="1:9" x14ac:dyDescent="0.25">
      <c r="A1041" t="s">
        <v>1633</v>
      </c>
      <c r="B1041" t="s">
        <v>1634</v>
      </c>
      <c r="C1041" t="s">
        <v>1635</v>
      </c>
      <c r="D1041" t="s">
        <v>243</v>
      </c>
      <c r="E1041" t="s">
        <v>20</v>
      </c>
      <c r="F1041">
        <v>3238.56</v>
      </c>
      <c r="G1041">
        <v>0</v>
      </c>
      <c r="H1041">
        <v>3238.56</v>
      </c>
      <c r="I1041" s="15">
        <v>0</v>
      </c>
    </row>
    <row r="1042" spans="1:9" x14ac:dyDescent="0.25">
      <c r="A1042" t="s">
        <v>1636</v>
      </c>
      <c r="B1042" t="s">
        <v>1637</v>
      </c>
      <c r="C1042" t="s">
        <v>1635</v>
      </c>
      <c r="D1042" t="s">
        <v>243</v>
      </c>
      <c r="E1042" t="s">
        <v>20</v>
      </c>
      <c r="F1042">
        <v>4587.96</v>
      </c>
      <c r="G1042">
        <v>0</v>
      </c>
      <c r="H1042">
        <v>4587.96</v>
      </c>
      <c r="I1042" s="15">
        <v>0</v>
      </c>
    </row>
    <row r="1043" spans="1:9" x14ac:dyDescent="0.25">
      <c r="A1043" t="s">
        <v>1638</v>
      </c>
      <c r="B1043" t="s">
        <v>1639</v>
      </c>
      <c r="C1043" t="s">
        <v>1635</v>
      </c>
      <c r="D1043" t="s">
        <v>243</v>
      </c>
      <c r="E1043" t="s">
        <v>20</v>
      </c>
      <c r="F1043">
        <v>4486.76</v>
      </c>
      <c r="G1043">
        <v>0</v>
      </c>
      <c r="H1043">
        <v>4486.76</v>
      </c>
      <c r="I1043" s="15">
        <v>0</v>
      </c>
    </row>
    <row r="1044" spans="1:9" x14ac:dyDescent="0.25">
      <c r="A1044" t="s">
        <v>1382</v>
      </c>
      <c r="F1044">
        <v>236.32</v>
      </c>
      <c r="G1044">
        <v>0</v>
      </c>
      <c r="H1044">
        <v>236.32</v>
      </c>
      <c r="I1044" s="15">
        <v>0</v>
      </c>
    </row>
    <row r="1045" spans="1:9" x14ac:dyDescent="0.25">
      <c r="A1045" t="s">
        <v>1640</v>
      </c>
      <c r="B1045" t="s">
        <v>1641</v>
      </c>
      <c r="C1045" t="s">
        <v>1642</v>
      </c>
      <c r="D1045" t="s">
        <v>265</v>
      </c>
      <c r="E1045" t="s">
        <v>195</v>
      </c>
      <c r="F1045">
        <v>4.8600000000000003</v>
      </c>
      <c r="G1045">
        <v>0</v>
      </c>
      <c r="H1045">
        <v>4.8600000000000003</v>
      </c>
      <c r="I1045" s="15">
        <v>0</v>
      </c>
    </row>
    <row r="1046" spans="1:9" x14ac:dyDescent="0.25">
      <c r="A1046" t="s">
        <v>1643</v>
      </c>
      <c r="B1046" t="s">
        <v>342</v>
      </c>
      <c r="C1046" t="s">
        <v>1642</v>
      </c>
      <c r="D1046" t="s">
        <v>265</v>
      </c>
      <c r="E1046" t="s">
        <v>16</v>
      </c>
      <c r="F1046">
        <v>231.46</v>
      </c>
      <c r="G1046">
        <v>0</v>
      </c>
      <c r="H1046">
        <v>231.46</v>
      </c>
      <c r="I1046" s="15">
        <v>0</v>
      </c>
    </row>
    <row r="1047" spans="1:9" x14ac:dyDescent="0.25">
      <c r="A1047" t="s">
        <v>1096</v>
      </c>
      <c r="F1047">
        <v>785.08</v>
      </c>
      <c r="G1047">
        <v>0</v>
      </c>
      <c r="H1047">
        <v>785.08</v>
      </c>
      <c r="I1047" s="15">
        <v>0</v>
      </c>
    </row>
    <row r="1048" spans="1:9" x14ac:dyDescent="0.25">
      <c r="A1048" t="s">
        <v>1644</v>
      </c>
      <c r="B1048" t="s">
        <v>1104</v>
      </c>
      <c r="C1048" t="s">
        <v>1645</v>
      </c>
      <c r="D1048" t="s">
        <v>440</v>
      </c>
      <c r="E1048" t="s">
        <v>195</v>
      </c>
      <c r="F1048">
        <v>14.2</v>
      </c>
      <c r="G1048">
        <v>0</v>
      </c>
      <c r="H1048">
        <v>14.2</v>
      </c>
      <c r="I1048" s="15">
        <v>0</v>
      </c>
    </row>
    <row r="1049" spans="1:9" x14ac:dyDescent="0.25">
      <c r="A1049" t="s">
        <v>1646</v>
      </c>
      <c r="B1049" t="s">
        <v>1509</v>
      </c>
      <c r="C1049" t="s">
        <v>1645</v>
      </c>
      <c r="D1049" t="s">
        <v>440</v>
      </c>
      <c r="E1049" t="s">
        <v>195</v>
      </c>
      <c r="F1049">
        <v>211.2</v>
      </c>
      <c r="G1049">
        <v>0</v>
      </c>
      <c r="H1049">
        <v>211.2</v>
      </c>
      <c r="I1049" s="15">
        <v>0</v>
      </c>
    </row>
    <row r="1050" spans="1:9" x14ac:dyDescent="0.25">
      <c r="A1050" t="s">
        <v>1647</v>
      </c>
      <c r="B1050" t="s">
        <v>1101</v>
      </c>
      <c r="C1050" t="s">
        <v>1645</v>
      </c>
      <c r="D1050" t="s">
        <v>440</v>
      </c>
      <c r="E1050" t="s">
        <v>195</v>
      </c>
      <c r="F1050">
        <v>1.67</v>
      </c>
      <c r="G1050">
        <v>0</v>
      </c>
      <c r="H1050">
        <v>1.67</v>
      </c>
      <c r="I1050" s="15">
        <v>0</v>
      </c>
    </row>
    <row r="1051" spans="1:9" x14ac:dyDescent="0.25">
      <c r="A1051" t="s">
        <v>1648</v>
      </c>
      <c r="B1051" t="s">
        <v>324</v>
      </c>
      <c r="C1051" t="s">
        <v>1645</v>
      </c>
      <c r="D1051" t="s">
        <v>440</v>
      </c>
      <c r="E1051" t="s">
        <v>195</v>
      </c>
      <c r="F1051">
        <v>2.37</v>
      </c>
      <c r="G1051">
        <v>0</v>
      </c>
      <c r="H1051">
        <v>2.37</v>
      </c>
      <c r="I1051" s="15">
        <v>0</v>
      </c>
    </row>
    <row r="1052" spans="1:9" x14ac:dyDescent="0.25">
      <c r="A1052" t="s">
        <v>1649</v>
      </c>
      <c r="B1052" t="s">
        <v>1106</v>
      </c>
      <c r="C1052" t="s">
        <v>1645</v>
      </c>
      <c r="D1052" t="s">
        <v>440</v>
      </c>
      <c r="E1052" t="s">
        <v>16</v>
      </c>
      <c r="F1052">
        <v>412.24</v>
      </c>
      <c r="G1052">
        <v>0</v>
      </c>
      <c r="H1052">
        <v>412.24</v>
      </c>
      <c r="I1052" s="15">
        <v>0</v>
      </c>
    </row>
    <row r="1053" spans="1:9" x14ac:dyDescent="0.25">
      <c r="A1053" t="s">
        <v>1650</v>
      </c>
      <c r="B1053" t="s">
        <v>435</v>
      </c>
      <c r="C1053" t="s">
        <v>1645</v>
      </c>
      <c r="D1053" t="s">
        <v>440</v>
      </c>
      <c r="E1053" t="s">
        <v>16</v>
      </c>
      <c r="F1053">
        <v>143.4</v>
      </c>
      <c r="G1053">
        <v>0</v>
      </c>
      <c r="H1053">
        <v>143.4</v>
      </c>
      <c r="I1053" s="15">
        <v>0</v>
      </c>
    </row>
    <row r="1054" spans="1:9" x14ac:dyDescent="0.25">
      <c r="A1054" t="s">
        <v>1651</v>
      </c>
      <c r="F1054">
        <v>11906.52</v>
      </c>
      <c r="G1054">
        <v>5976.15</v>
      </c>
      <c r="H1054">
        <v>5930.37</v>
      </c>
      <c r="I1054" s="14">
        <v>0.50190000000000001</v>
      </c>
    </row>
    <row r="1055" spans="1:9" x14ac:dyDescent="0.25">
      <c r="A1055" t="s">
        <v>10</v>
      </c>
      <c r="F1055">
        <v>84.11</v>
      </c>
      <c r="G1055">
        <v>0</v>
      </c>
      <c r="H1055">
        <v>84.11</v>
      </c>
      <c r="I1055" s="15">
        <v>0</v>
      </c>
    </row>
    <row r="1056" spans="1:9" x14ac:dyDescent="0.25">
      <c r="A1056" t="s">
        <v>1652</v>
      </c>
      <c r="B1056" t="s">
        <v>1165</v>
      </c>
      <c r="C1056" t="s">
        <v>1653</v>
      </c>
      <c r="D1056" t="s">
        <v>19</v>
      </c>
      <c r="E1056" t="s">
        <v>25</v>
      </c>
      <c r="F1056">
        <v>84.11</v>
      </c>
      <c r="G1056">
        <v>0</v>
      </c>
      <c r="H1056">
        <v>84.11</v>
      </c>
      <c r="I1056" s="15">
        <v>0</v>
      </c>
    </row>
    <row r="1057" spans="1:9" x14ac:dyDescent="0.25">
      <c r="A1057" t="s">
        <v>144</v>
      </c>
      <c r="F1057">
        <v>907.8</v>
      </c>
      <c r="G1057">
        <v>0</v>
      </c>
      <c r="H1057">
        <v>907.8</v>
      </c>
      <c r="I1057" s="15">
        <v>0</v>
      </c>
    </row>
    <row r="1058" spans="1:9" x14ac:dyDescent="0.25">
      <c r="A1058" t="s">
        <v>1654</v>
      </c>
      <c r="F1058">
        <v>907.8</v>
      </c>
      <c r="G1058">
        <v>0</v>
      </c>
      <c r="H1058">
        <v>907.8</v>
      </c>
      <c r="I1058" s="15">
        <v>0</v>
      </c>
    </row>
    <row r="1059" spans="1:9" x14ac:dyDescent="0.25">
      <c r="A1059" t="s">
        <v>1655</v>
      </c>
      <c r="B1059" t="s">
        <v>1116</v>
      </c>
      <c r="C1059" t="s">
        <v>1656</v>
      </c>
      <c r="D1059" t="s">
        <v>15</v>
      </c>
      <c r="E1059" t="s">
        <v>168</v>
      </c>
      <c r="F1059">
        <v>193.2</v>
      </c>
      <c r="G1059">
        <v>0</v>
      </c>
      <c r="H1059">
        <v>193.2</v>
      </c>
      <c r="I1059" s="15">
        <v>0</v>
      </c>
    </row>
    <row r="1060" spans="1:9" x14ac:dyDescent="0.25">
      <c r="A1060" t="s">
        <v>1657</v>
      </c>
      <c r="B1060" t="s">
        <v>1462</v>
      </c>
      <c r="C1060" t="s">
        <v>1656</v>
      </c>
      <c r="D1060" t="s">
        <v>15</v>
      </c>
      <c r="E1060" t="s">
        <v>168</v>
      </c>
      <c r="F1060">
        <v>714.6</v>
      </c>
      <c r="G1060">
        <v>0</v>
      </c>
      <c r="H1060">
        <v>714.6</v>
      </c>
      <c r="I1060" s="15">
        <v>0</v>
      </c>
    </row>
    <row r="1061" spans="1:9" x14ac:dyDescent="0.25">
      <c r="A1061" t="s">
        <v>239</v>
      </c>
      <c r="F1061">
        <v>9557.7999999999993</v>
      </c>
      <c r="G1061">
        <v>5976.15</v>
      </c>
      <c r="H1061">
        <v>3581.65</v>
      </c>
      <c r="I1061" s="14">
        <v>0.62529999999999997</v>
      </c>
    </row>
    <row r="1062" spans="1:9" x14ac:dyDescent="0.25">
      <c r="A1062" t="s">
        <v>1658</v>
      </c>
      <c r="B1062" t="s">
        <v>1659</v>
      </c>
      <c r="C1062" t="s">
        <v>1660</v>
      </c>
      <c r="D1062" t="s">
        <v>243</v>
      </c>
      <c r="E1062" t="s">
        <v>20</v>
      </c>
      <c r="F1062">
        <v>9557.7999999999993</v>
      </c>
      <c r="G1062">
        <v>5976.15</v>
      </c>
      <c r="H1062">
        <v>3581.65</v>
      </c>
      <c r="I1062" s="14">
        <v>0.62529999999999997</v>
      </c>
    </row>
    <row r="1063" spans="1:9" x14ac:dyDescent="0.25">
      <c r="A1063" t="s">
        <v>1382</v>
      </c>
      <c r="F1063">
        <v>441.28</v>
      </c>
      <c r="G1063">
        <v>0</v>
      </c>
      <c r="H1063">
        <v>441.28</v>
      </c>
      <c r="I1063" s="15">
        <v>0</v>
      </c>
    </row>
    <row r="1064" spans="1:9" x14ac:dyDescent="0.25">
      <c r="A1064" t="s">
        <v>1661</v>
      </c>
      <c r="B1064" t="s">
        <v>280</v>
      </c>
      <c r="C1064" t="s">
        <v>1662</v>
      </c>
      <c r="D1064" t="s">
        <v>265</v>
      </c>
      <c r="E1064" t="s">
        <v>16</v>
      </c>
      <c r="F1064">
        <v>432.3</v>
      </c>
      <c r="G1064">
        <v>0</v>
      </c>
      <c r="H1064">
        <v>432.3</v>
      </c>
      <c r="I1064" s="15">
        <v>0</v>
      </c>
    </row>
    <row r="1065" spans="1:9" x14ac:dyDescent="0.25">
      <c r="A1065" t="s">
        <v>1663</v>
      </c>
      <c r="B1065" t="s">
        <v>1641</v>
      </c>
      <c r="C1065" t="s">
        <v>1662</v>
      </c>
      <c r="D1065" t="s">
        <v>265</v>
      </c>
      <c r="E1065" t="s">
        <v>20</v>
      </c>
      <c r="F1065">
        <v>8.98</v>
      </c>
      <c r="G1065">
        <v>0</v>
      </c>
      <c r="H1065">
        <v>8.98</v>
      </c>
      <c r="I1065" s="15">
        <v>0</v>
      </c>
    </row>
    <row r="1066" spans="1:9" x14ac:dyDescent="0.25">
      <c r="A1066" t="s">
        <v>1096</v>
      </c>
      <c r="F1066">
        <v>915.53</v>
      </c>
      <c r="G1066">
        <v>0</v>
      </c>
      <c r="H1066">
        <v>915.53</v>
      </c>
      <c r="I1066" s="15">
        <v>0</v>
      </c>
    </row>
    <row r="1067" spans="1:9" x14ac:dyDescent="0.25">
      <c r="A1067" t="s">
        <v>1664</v>
      </c>
      <c r="B1067" t="s">
        <v>1104</v>
      </c>
      <c r="C1067" t="s">
        <v>1665</v>
      </c>
      <c r="D1067" t="s">
        <v>440</v>
      </c>
      <c r="E1067" t="s">
        <v>195</v>
      </c>
      <c r="F1067">
        <v>20.2</v>
      </c>
      <c r="G1067">
        <v>0</v>
      </c>
      <c r="H1067">
        <v>20.2</v>
      </c>
      <c r="I1067" s="15">
        <v>0</v>
      </c>
    </row>
    <row r="1068" spans="1:9" x14ac:dyDescent="0.25">
      <c r="A1068" t="s">
        <v>1666</v>
      </c>
      <c r="B1068" t="s">
        <v>1509</v>
      </c>
      <c r="C1068" t="s">
        <v>1665</v>
      </c>
      <c r="D1068" t="s">
        <v>440</v>
      </c>
      <c r="E1068" t="s">
        <v>195</v>
      </c>
      <c r="F1068">
        <v>76.8</v>
      </c>
      <c r="G1068">
        <v>0</v>
      </c>
      <c r="H1068">
        <v>76.8</v>
      </c>
      <c r="I1068" s="15">
        <v>0</v>
      </c>
    </row>
    <row r="1069" spans="1:9" x14ac:dyDescent="0.25">
      <c r="A1069" t="s">
        <v>1667</v>
      </c>
      <c r="B1069" t="s">
        <v>1101</v>
      </c>
      <c r="C1069" t="s">
        <v>1665</v>
      </c>
      <c r="D1069" t="s">
        <v>440</v>
      </c>
      <c r="E1069" t="s">
        <v>195</v>
      </c>
      <c r="F1069">
        <v>313.5</v>
      </c>
      <c r="G1069">
        <v>0</v>
      </c>
      <c r="H1069">
        <v>313.5</v>
      </c>
      <c r="I1069" s="15">
        <v>0</v>
      </c>
    </row>
    <row r="1070" spans="1:9" x14ac:dyDescent="0.25">
      <c r="A1070" t="s">
        <v>1668</v>
      </c>
      <c r="B1070" t="s">
        <v>324</v>
      </c>
      <c r="C1070" t="s">
        <v>1665</v>
      </c>
      <c r="D1070" t="s">
        <v>440</v>
      </c>
      <c r="E1070" t="s">
        <v>195</v>
      </c>
      <c r="F1070">
        <v>4.74</v>
      </c>
      <c r="G1070">
        <v>0</v>
      </c>
      <c r="H1070">
        <v>4.74</v>
      </c>
      <c r="I1070" s="15">
        <v>0</v>
      </c>
    </row>
    <row r="1071" spans="1:9" x14ac:dyDescent="0.25">
      <c r="A1071" t="s">
        <v>1669</v>
      </c>
      <c r="B1071" t="s">
        <v>1106</v>
      </c>
      <c r="C1071" t="s">
        <v>1665</v>
      </c>
      <c r="D1071" t="s">
        <v>440</v>
      </c>
      <c r="E1071" t="s">
        <v>16</v>
      </c>
      <c r="F1071">
        <v>402.52</v>
      </c>
      <c r="G1071">
        <v>0</v>
      </c>
      <c r="H1071">
        <v>402.52</v>
      </c>
      <c r="I1071" s="15">
        <v>0</v>
      </c>
    </row>
    <row r="1072" spans="1:9" x14ac:dyDescent="0.25">
      <c r="A1072" t="s">
        <v>1670</v>
      </c>
      <c r="B1072" t="s">
        <v>435</v>
      </c>
      <c r="C1072" t="s">
        <v>1665</v>
      </c>
      <c r="D1072" t="s">
        <v>440</v>
      </c>
      <c r="E1072" t="s">
        <v>16</v>
      </c>
      <c r="F1072">
        <v>97.77</v>
      </c>
      <c r="G1072">
        <v>0</v>
      </c>
      <c r="H1072">
        <v>97.77</v>
      </c>
      <c r="I1072" s="15">
        <v>0</v>
      </c>
    </row>
    <row r="1073" spans="1:9" x14ac:dyDescent="0.25">
      <c r="A1073" t="s">
        <v>1671</v>
      </c>
      <c r="F1073">
        <v>6909.87</v>
      </c>
      <c r="G1073">
        <v>4017.86</v>
      </c>
      <c r="H1073">
        <v>2892.01</v>
      </c>
      <c r="I1073" s="14">
        <v>0.58150000000000002</v>
      </c>
    </row>
    <row r="1074" spans="1:9" x14ac:dyDescent="0.25">
      <c r="A1074" t="s">
        <v>10</v>
      </c>
      <c r="F1074">
        <v>457.2</v>
      </c>
      <c r="G1074">
        <v>0</v>
      </c>
      <c r="H1074">
        <v>457.2</v>
      </c>
      <c r="I1074" s="15">
        <v>0</v>
      </c>
    </row>
    <row r="1075" spans="1:9" x14ac:dyDescent="0.25">
      <c r="A1075" t="s">
        <v>1672</v>
      </c>
      <c r="B1075" t="s">
        <v>1673</v>
      </c>
      <c r="C1075" t="s">
        <v>1653</v>
      </c>
      <c r="D1075" t="s">
        <v>19</v>
      </c>
      <c r="E1075" t="s">
        <v>25</v>
      </c>
      <c r="F1075">
        <v>21.03</v>
      </c>
      <c r="G1075">
        <v>0</v>
      </c>
      <c r="H1075">
        <v>21.03</v>
      </c>
      <c r="I1075" s="15">
        <v>0</v>
      </c>
    </row>
    <row r="1076" spans="1:9" x14ac:dyDescent="0.25">
      <c r="A1076" t="s">
        <v>1674</v>
      </c>
      <c r="B1076" t="s">
        <v>1675</v>
      </c>
      <c r="C1076" t="s">
        <v>1653</v>
      </c>
      <c r="D1076" t="s">
        <v>15</v>
      </c>
      <c r="E1076" t="s">
        <v>20</v>
      </c>
      <c r="F1076">
        <v>22.53</v>
      </c>
      <c r="G1076">
        <v>0</v>
      </c>
      <c r="H1076">
        <v>22.53</v>
      </c>
      <c r="I1076" s="15">
        <v>0</v>
      </c>
    </row>
    <row r="1077" spans="1:9" x14ac:dyDescent="0.25">
      <c r="A1077" t="s">
        <v>1676</v>
      </c>
      <c r="B1077" t="s">
        <v>1677</v>
      </c>
      <c r="C1077" t="s">
        <v>1653</v>
      </c>
      <c r="D1077" t="s">
        <v>15</v>
      </c>
      <c r="E1077" t="s">
        <v>20</v>
      </c>
      <c r="F1077">
        <v>207.84</v>
      </c>
      <c r="G1077">
        <v>0</v>
      </c>
      <c r="H1077">
        <v>207.84</v>
      </c>
      <c r="I1077" s="15">
        <v>0</v>
      </c>
    </row>
    <row r="1078" spans="1:9" x14ac:dyDescent="0.25">
      <c r="A1078" t="s">
        <v>1678</v>
      </c>
      <c r="B1078" t="s">
        <v>1679</v>
      </c>
      <c r="C1078" t="s">
        <v>1653</v>
      </c>
      <c r="D1078" t="s">
        <v>15</v>
      </c>
      <c r="E1078" t="s">
        <v>25</v>
      </c>
      <c r="F1078">
        <v>205.8</v>
      </c>
      <c r="G1078">
        <v>0</v>
      </c>
      <c r="H1078">
        <v>205.8</v>
      </c>
      <c r="I1078" s="15">
        <v>0</v>
      </c>
    </row>
    <row r="1079" spans="1:9" x14ac:dyDescent="0.25">
      <c r="A1079" t="s">
        <v>144</v>
      </c>
      <c r="F1079">
        <v>618.46</v>
      </c>
      <c r="G1079">
        <v>0</v>
      </c>
      <c r="H1079">
        <v>618.46</v>
      </c>
      <c r="I1079" s="15">
        <v>0</v>
      </c>
    </row>
    <row r="1080" spans="1:9" x14ac:dyDescent="0.25">
      <c r="A1080" t="s">
        <v>1680</v>
      </c>
      <c r="B1080" t="s">
        <v>1462</v>
      </c>
      <c r="C1080" t="s">
        <v>1656</v>
      </c>
      <c r="D1080" t="s">
        <v>167</v>
      </c>
      <c r="E1080" t="s">
        <v>168</v>
      </c>
      <c r="F1080">
        <v>453.6</v>
      </c>
      <c r="G1080">
        <v>0</v>
      </c>
      <c r="H1080">
        <v>453.6</v>
      </c>
      <c r="I1080" s="15">
        <v>0</v>
      </c>
    </row>
    <row r="1081" spans="1:9" x14ac:dyDescent="0.25">
      <c r="A1081" t="s">
        <v>1681</v>
      </c>
      <c r="B1081" t="s">
        <v>1116</v>
      </c>
      <c r="C1081" t="s">
        <v>1656</v>
      </c>
      <c r="D1081" t="s">
        <v>15</v>
      </c>
      <c r="E1081" t="s">
        <v>168</v>
      </c>
      <c r="F1081">
        <v>116.38</v>
      </c>
      <c r="G1081">
        <v>0</v>
      </c>
      <c r="H1081">
        <v>116.38</v>
      </c>
      <c r="I1081" s="15">
        <v>0</v>
      </c>
    </row>
    <row r="1082" spans="1:9" x14ac:dyDescent="0.25">
      <c r="A1082" t="s">
        <v>1682</v>
      </c>
      <c r="B1082" t="s">
        <v>1466</v>
      </c>
      <c r="C1082" t="s">
        <v>1656</v>
      </c>
      <c r="D1082" t="s">
        <v>167</v>
      </c>
      <c r="E1082" t="s">
        <v>168</v>
      </c>
      <c r="F1082">
        <v>48.48</v>
      </c>
      <c r="G1082">
        <v>0</v>
      </c>
      <c r="H1082">
        <v>48.48</v>
      </c>
      <c r="I1082" s="15">
        <v>0</v>
      </c>
    </row>
    <row r="1083" spans="1:9" x14ac:dyDescent="0.25">
      <c r="A1083" t="s">
        <v>239</v>
      </c>
      <c r="F1083">
        <v>5834.21</v>
      </c>
      <c r="G1083">
        <v>4017.86</v>
      </c>
      <c r="H1083">
        <v>1816.35</v>
      </c>
      <c r="I1083" s="14">
        <v>0.68869999999999998</v>
      </c>
    </row>
    <row r="1084" spans="1:9" x14ac:dyDescent="0.25">
      <c r="A1084" t="s">
        <v>1683</v>
      </c>
      <c r="B1084" t="s">
        <v>1684</v>
      </c>
      <c r="C1084" t="s">
        <v>1660</v>
      </c>
      <c r="D1084" t="s">
        <v>243</v>
      </c>
      <c r="E1084" t="s">
        <v>20</v>
      </c>
      <c r="F1084">
        <v>5834.21</v>
      </c>
      <c r="G1084">
        <v>4017.86</v>
      </c>
      <c r="H1084">
        <v>1816.35</v>
      </c>
      <c r="I1084" s="14">
        <v>0.68869999999999998</v>
      </c>
    </row>
    <row r="1085" spans="1:9" x14ac:dyDescent="0.25">
      <c r="A1085" t="s">
        <v>1685</v>
      </c>
      <c r="F1085">
        <v>6810.85</v>
      </c>
      <c r="G1085">
        <v>4169.3900000000003</v>
      </c>
      <c r="H1085">
        <v>2641.46</v>
      </c>
      <c r="I1085" s="14">
        <v>0.61219999999999997</v>
      </c>
    </row>
    <row r="1086" spans="1:9" x14ac:dyDescent="0.25">
      <c r="A1086" t="s">
        <v>10</v>
      </c>
      <c r="F1086">
        <v>458.2</v>
      </c>
      <c r="G1086">
        <v>0</v>
      </c>
      <c r="H1086">
        <v>458.2</v>
      </c>
      <c r="I1086" s="15">
        <v>0</v>
      </c>
    </row>
    <row r="1087" spans="1:9" x14ac:dyDescent="0.25">
      <c r="A1087" t="s">
        <v>1686</v>
      </c>
      <c r="B1087" t="s">
        <v>1673</v>
      </c>
      <c r="C1087" t="s">
        <v>1653</v>
      </c>
      <c r="D1087" t="s">
        <v>19</v>
      </c>
      <c r="E1087" t="s">
        <v>25</v>
      </c>
      <c r="F1087">
        <v>21.03</v>
      </c>
      <c r="G1087">
        <v>0</v>
      </c>
      <c r="H1087">
        <v>21.03</v>
      </c>
      <c r="I1087" s="15">
        <v>0</v>
      </c>
    </row>
    <row r="1088" spans="1:9" x14ac:dyDescent="0.25">
      <c r="A1088" t="s">
        <v>1687</v>
      </c>
      <c r="B1088" t="s">
        <v>1677</v>
      </c>
      <c r="C1088" t="s">
        <v>1653</v>
      </c>
      <c r="D1088" t="s">
        <v>15</v>
      </c>
      <c r="E1088" t="s">
        <v>20</v>
      </c>
      <c r="F1088">
        <v>207.84</v>
      </c>
      <c r="G1088">
        <v>0</v>
      </c>
      <c r="H1088">
        <v>207.84</v>
      </c>
      <c r="I1088" s="15">
        <v>0</v>
      </c>
    </row>
    <row r="1089" spans="1:9" x14ac:dyDescent="0.25">
      <c r="A1089" t="s">
        <v>1688</v>
      </c>
      <c r="B1089" t="s">
        <v>1679</v>
      </c>
      <c r="C1089" t="s">
        <v>1653</v>
      </c>
      <c r="D1089" t="s">
        <v>15</v>
      </c>
      <c r="E1089" t="s">
        <v>25</v>
      </c>
      <c r="F1089">
        <v>205.8</v>
      </c>
      <c r="G1089">
        <v>0</v>
      </c>
      <c r="H1089">
        <v>205.8</v>
      </c>
      <c r="I1089" s="15">
        <v>0</v>
      </c>
    </row>
    <row r="1090" spans="1:9" x14ac:dyDescent="0.25">
      <c r="A1090" t="s">
        <v>1689</v>
      </c>
      <c r="B1090" t="s">
        <v>1675</v>
      </c>
      <c r="C1090" t="s">
        <v>1653</v>
      </c>
      <c r="D1090" t="s">
        <v>15</v>
      </c>
      <c r="E1090" t="s">
        <v>20</v>
      </c>
      <c r="F1090">
        <v>23.53</v>
      </c>
      <c r="G1090">
        <v>0</v>
      </c>
      <c r="H1090">
        <v>23.53</v>
      </c>
      <c r="I1090" s="15">
        <v>0</v>
      </c>
    </row>
    <row r="1091" spans="1:9" x14ac:dyDescent="0.25">
      <c r="A1091" t="s">
        <v>144</v>
      </c>
      <c r="F1091">
        <v>618.46</v>
      </c>
      <c r="G1091">
        <v>0</v>
      </c>
      <c r="H1091">
        <v>618.46</v>
      </c>
      <c r="I1091" s="15">
        <v>0</v>
      </c>
    </row>
    <row r="1092" spans="1:9" x14ac:dyDescent="0.25">
      <c r="A1092" t="s">
        <v>1690</v>
      </c>
      <c r="B1092" t="s">
        <v>1116</v>
      </c>
      <c r="C1092" t="s">
        <v>1656</v>
      </c>
      <c r="D1092" t="s">
        <v>15</v>
      </c>
      <c r="E1092" t="s">
        <v>168</v>
      </c>
      <c r="F1092">
        <v>116.38</v>
      </c>
      <c r="G1092">
        <v>0</v>
      </c>
      <c r="H1092">
        <v>116.38</v>
      </c>
      <c r="I1092" s="15">
        <v>0</v>
      </c>
    </row>
    <row r="1093" spans="1:9" x14ac:dyDescent="0.25">
      <c r="A1093" t="s">
        <v>1691</v>
      </c>
      <c r="B1093" t="s">
        <v>1462</v>
      </c>
      <c r="C1093" t="s">
        <v>1656</v>
      </c>
      <c r="D1093" t="s">
        <v>15</v>
      </c>
      <c r="E1093" t="s">
        <v>168</v>
      </c>
      <c r="F1093">
        <v>453.6</v>
      </c>
      <c r="G1093">
        <v>0</v>
      </c>
      <c r="H1093">
        <v>453.6</v>
      </c>
      <c r="I1093" s="15">
        <v>0</v>
      </c>
    </row>
    <row r="1094" spans="1:9" x14ac:dyDescent="0.25">
      <c r="A1094" t="s">
        <v>1692</v>
      </c>
      <c r="B1094" t="s">
        <v>1466</v>
      </c>
      <c r="C1094" t="s">
        <v>1656</v>
      </c>
      <c r="D1094" t="s">
        <v>167</v>
      </c>
      <c r="E1094" t="s">
        <v>168</v>
      </c>
      <c r="F1094">
        <v>48.48</v>
      </c>
      <c r="G1094">
        <v>0</v>
      </c>
      <c r="H1094">
        <v>48.48</v>
      </c>
      <c r="I1094" s="15">
        <v>0</v>
      </c>
    </row>
    <row r="1095" spans="1:9" x14ac:dyDescent="0.25">
      <c r="A1095" t="s">
        <v>239</v>
      </c>
      <c r="F1095">
        <v>5734.19</v>
      </c>
      <c r="G1095">
        <v>4169.3900000000003</v>
      </c>
      <c r="H1095">
        <v>1564.8</v>
      </c>
      <c r="I1095" s="14">
        <v>0.72709999999999997</v>
      </c>
    </row>
    <row r="1096" spans="1:9" x14ac:dyDescent="0.25">
      <c r="A1096" t="s">
        <v>1693</v>
      </c>
      <c r="B1096" t="s">
        <v>1694</v>
      </c>
      <c r="C1096" t="s">
        <v>1660</v>
      </c>
      <c r="D1096" t="s">
        <v>243</v>
      </c>
      <c r="E1096" t="s">
        <v>20</v>
      </c>
      <c r="F1096">
        <v>5734.19</v>
      </c>
      <c r="G1096">
        <v>4169.3900000000003</v>
      </c>
      <c r="H1096">
        <v>1564.8</v>
      </c>
      <c r="I1096" s="14">
        <v>0.72709999999999997</v>
      </c>
    </row>
    <row r="1097" spans="1:9" x14ac:dyDescent="0.25">
      <c r="A1097" t="s">
        <v>1695</v>
      </c>
      <c r="F1097">
        <v>40385.06</v>
      </c>
      <c r="G1097">
        <v>5206.6099999999997</v>
      </c>
      <c r="H1097">
        <v>35178.449999999997</v>
      </c>
      <c r="I1097" s="14">
        <v>0.12889999999999999</v>
      </c>
    </row>
    <row r="1098" spans="1:9" x14ac:dyDescent="0.25">
      <c r="A1098" t="s">
        <v>144</v>
      </c>
      <c r="F1098">
        <v>7732.62</v>
      </c>
      <c r="G1098">
        <v>5206.6099999999997</v>
      </c>
      <c r="H1098">
        <v>2526.0100000000002</v>
      </c>
      <c r="I1098" s="14">
        <v>0.67330000000000001</v>
      </c>
    </row>
    <row r="1099" spans="1:9" x14ac:dyDescent="0.25">
      <c r="A1099" t="s">
        <v>1696</v>
      </c>
      <c r="B1099" t="s">
        <v>146</v>
      </c>
      <c r="C1099" t="s">
        <v>1697</v>
      </c>
      <c r="D1099" t="s">
        <v>148</v>
      </c>
      <c r="E1099" t="s">
        <v>20</v>
      </c>
      <c r="F1099">
        <v>4789</v>
      </c>
      <c r="G1099">
        <v>4491.8</v>
      </c>
      <c r="H1099">
        <v>297.2</v>
      </c>
      <c r="I1099" s="14">
        <v>0.93789999999999996</v>
      </c>
    </row>
    <row r="1100" spans="1:9" x14ac:dyDescent="0.25">
      <c r="A1100" t="s">
        <v>1698</v>
      </c>
      <c r="B1100" t="s">
        <v>156</v>
      </c>
      <c r="C1100" t="s">
        <v>1697</v>
      </c>
      <c r="D1100" t="s">
        <v>148</v>
      </c>
      <c r="E1100" t="s">
        <v>20</v>
      </c>
      <c r="F1100">
        <v>890</v>
      </c>
      <c r="G1100">
        <v>714.81</v>
      </c>
      <c r="H1100">
        <v>175.19</v>
      </c>
      <c r="I1100" s="14">
        <v>0.80320000000000003</v>
      </c>
    </row>
    <row r="1101" spans="1:9" x14ac:dyDescent="0.25">
      <c r="A1101" t="s">
        <v>1699</v>
      </c>
      <c r="B1101" t="s">
        <v>150</v>
      </c>
      <c r="C1101" t="s">
        <v>1697</v>
      </c>
      <c r="D1101" t="s">
        <v>148</v>
      </c>
      <c r="E1101" t="s">
        <v>20</v>
      </c>
      <c r="F1101">
        <v>457</v>
      </c>
      <c r="G1101">
        <v>0</v>
      </c>
      <c r="H1101">
        <v>457</v>
      </c>
      <c r="I1101" s="15">
        <v>0</v>
      </c>
    </row>
    <row r="1102" spans="1:9" x14ac:dyDescent="0.25">
      <c r="A1102" t="s">
        <v>1700</v>
      </c>
      <c r="B1102" t="s">
        <v>1620</v>
      </c>
      <c r="C1102" t="s">
        <v>1697</v>
      </c>
      <c r="D1102" t="s">
        <v>1621</v>
      </c>
      <c r="E1102" t="s">
        <v>168</v>
      </c>
      <c r="F1102">
        <v>1154.49</v>
      </c>
      <c r="G1102">
        <v>0</v>
      </c>
      <c r="H1102">
        <v>1154.49</v>
      </c>
      <c r="I1102" s="15">
        <v>0</v>
      </c>
    </row>
    <row r="1103" spans="1:9" x14ac:dyDescent="0.25">
      <c r="A1103" t="s">
        <v>1701</v>
      </c>
      <c r="B1103" t="s">
        <v>1231</v>
      </c>
      <c r="C1103" t="s">
        <v>1697</v>
      </c>
      <c r="D1103" t="s">
        <v>1621</v>
      </c>
      <c r="E1103" t="s">
        <v>168</v>
      </c>
      <c r="F1103">
        <v>442.13</v>
      </c>
      <c r="G1103">
        <v>0</v>
      </c>
      <c r="H1103">
        <v>442.13</v>
      </c>
      <c r="I1103" s="15">
        <v>0</v>
      </c>
    </row>
    <row r="1104" spans="1:9" x14ac:dyDescent="0.25">
      <c r="A1104" t="s">
        <v>162</v>
      </c>
      <c r="F1104">
        <v>1671.71</v>
      </c>
      <c r="G1104">
        <v>0</v>
      </c>
      <c r="H1104">
        <v>1671.71</v>
      </c>
      <c r="I1104" s="15">
        <v>0</v>
      </c>
    </row>
    <row r="1105" spans="1:9" x14ac:dyDescent="0.25">
      <c r="A1105" t="s">
        <v>1702</v>
      </c>
      <c r="B1105" t="s">
        <v>1116</v>
      </c>
      <c r="C1105" t="s">
        <v>1703</v>
      </c>
      <c r="D1105" t="s">
        <v>19</v>
      </c>
      <c r="E1105" t="s">
        <v>168</v>
      </c>
      <c r="F1105">
        <v>281.5</v>
      </c>
      <c r="G1105">
        <v>0</v>
      </c>
      <c r="H1105">
        <v>281.5</v>
      </c>
      <c r="I1105" s="15">
        <v>0</v>
      </c>
    </row>
    <row r="1106" spans="1:9" x14ac:dyDescent="0.25">
      <c r="A1106" t="s">
        <v>1704</v>
      </c>
      <c r="B1106" t="s">
        <v>1462</v>
      </c>
      <c r="C1106" t="s">
        <v>1703</v>
      </c>
      <c r="D1106" t="s">
        <v>19</v>
      </c>
      <c r="E1106" t="s">
        <v>168</v>
      </c>
      <c r="F1106">
        <v>900</v>
      </c>
      <c r="G1106">
        <v>0</v>
      </c>
      <c r="H1106">
        <v>900</v>
      </c>
      <c r="I1106" s="15">
        <v>0</v>
      </c>
    </row>
    <row r="1107" spans="1:9" x14ac:dyDescent="0.25">
      <c r="A1107" t="s">
        <v>1705</v>
      </c>
      <c r="B1107" t="s">
        <v>1071</v>
      </c>
      <c r="C1107" t="s">
        <v>1703</v>
      </c>
      <c r="D1107" t="s">
        <v>19</v>
      </c>
      <c r="E1107" t="s">
        <v>168</v>
      </c>
      <c r="F1107">
        <v>25.3</v>
      </c>
      <c r="G1107">
        <v>0</v>
      </c>
      <c r="H1107">
        <v>25.3</v>
      </c>
      <c r="I1107" s="15">
        <v>0</v>
      </c>
    </row>
    <row r="1108" spans="1:9" x14ac:dyDescent="0.25">
      <c r="A1108" t="s">
        <v>1706</v>
      </c>
      <c r="B1108" t="s">
        <v>1632</v>
      </c>
      <c r="C1108" t="s">
        <v>1703</v>
      </c>
      <c r="D1108" t="s">
        <v>167</v>
      </c>
      <c r="E1108" t="s">
        <v>168</v>
      </c>
      <c r="F1108">
        <v>155.4</v>
      </c>
      <c r="G1108">
        <v>0</v>
      </c>
      <c r="H1108">
        <v>155.4</v>
      </c>
      <c r="I1108" s="15">
        <v>0</v>
      </c>
    </row>
    <row r="1109" spans="1:9" x14ac:dyDescent="0.25">
      <c r="A1109" t="s">
        <v>1707</v>
      </c>
      <c r="B1109" t="s">
        <v>1466</v>
      </c>
      <c r="C1109" t="s">
        <v>1703</v>
      </c>
      <c r="D1109" t="s">
        <v>167</v>
      </c>
      <c r="E1109" t="s">
        <v>168</v>
      </c>
      <c r="F1109">
        <v>113.25</v>
      </c>
      <c r="G1109">
        <v>0</v>
      </c>
      <c r="H1109">
        <v>113.25</v>
      </c>
      <c r="I1109" s="15">
        <v>0</v>
      </c>
    </row>
    <row r="1110" spans="1:9" x14ac:dyDescent="0.25">
      <c r="A1110" t="s">
        <v>1708</v>
      </c>
      <c r="B1110" t="s">
        <v>1468</v>
      </c>
      <c r="C1110" t="s">
        <v>1703</v>
      </c>
      <c r="D1110" t="s">
        <v>19</v>
      </c>
      <c r="E1110" t="s">
        <v>16</v>
      </c>
      <c r="F1110">
        <v>175.66</v>
      </c>
      <c r="G1110">
        <v>0</v>
      </c>
      <c r="H1110">
        <v>175.66</v>
      </c>
      <c r="I1110" s="15">
        <v>0</v>
      </c>
    </row>
    <row r="1111" spans="1:9" x14ac:dyDescent="0.25">
      <c r="A1111" t="s">
        <v>1709</v>
      </c>
      <c r="B1111" t="s">
        <v>1710</v>
      </c>
      <c r="C1111" t="s">
        <v>1703</v>
      </c>
      <c r="D1111" t="s">
        <v>19</v>
      </c>
      <c r="E1111" t="s">
        <v>168</v>
      </c>
      <c r="F1111">
        <v>20.6</v>
      </c>
      <c r="G1111">
        <v>0</v>
      </c>
      <c r="H1111">
        <v>20.6</v>
      </c>
      <c r="I1111" s="15">
        <v>0</v>
      </c>
    </row>
    <row r="1112" spans="1:9" x14ac:dyDescent="0.25">
      <c r="A1112" t="s">
        <v>239</v>
      </c>
      <c r="F1112">
        <v>22583.48</v>
      </c>
      <c r="G1112">
        <v>0</v>
      </c>
      <c r="H1112">
        <v>22583.48</v>
      </c>
      <c r="I1112" s="15">
        <v>0</v>
      </c>
    </row>
    <row r="1113" spans="1:9" x14ac:dyDescent="0.25">
      <c r="A1113" t="s">
        <v>1711</v>
      </c>
      <c r="B1113" t="s">
        <v>1712</v>
      </c>
      <c r="C1113" t="s">
        <v>1713</v>
      </c>
      <c r="D1113" t="s">
        <v>243</v>
      </c>
      <c r="E1113" t="s">
        <v>20</v>
      </c>
      <c r="F1113">
        <v>3710.85</v>
      </c>
      <c r="G1113">
        <v>0</v>
      </c>
      <c r="H1113">
        <v>3710.85</v>
      </c>
      <c r="I1113" s="15">
        <v>0</v>
      </c>
    </row>
    <row r="1114" spans="1:9" x14ac:dyDescent="0.25">
      <c r="A1114" t="s">
        <v>1714</v>
      </c>
      <c r="B1114" t="s">
        <v>1715</v>
      </c>
      <c r="C1114" t="s">
        <v>1713</v>
      </c>
      <c r="D1114" t="s">
        <v>243</v>
      </c>
      <c r="E1114" t="s">
        <v>20</v>
      </c>
      <c r="F1114">
        <v>650.42999999999995</v>
      </c>
      <c r="G1114">
        <v>0</v>
      </c>
      <c r="H1114">
        <v>650.42999999999995</v>
      </c>
      <c r="I1114" s="15">
        <v>0</v>
      </c>
    </row>
    <row r="1115" spans="1:9" x14ac:dyDescent="0.25">
      <c r="A1115" t="s">
        <v>1716</v>
      </c>
      <c r="B1115" t="s">
        <v>1717</v>
      </c>
      <c r="C1115" t="s">
        <v>1713</v>
      </c>
      <c r="D1115" t="s">
        <v>243</v>
      </c>
      <c r="E1115" t="s">
        <v>20</v>
      </c>
      <c r="F1115">
        <v>18222.2</v>
      </c>
      <c r="G1115">
        <v>0</v>
      </c>
      <c r="H1115">
        <v>18222.2</v>
      </c>
      <c r="I1115" s="15">
        <v>0</v>
      </c>
    </row>
    <row r="1116" spans="1:9" x14ac:dyDescent="0.25">
      <c r="A1116" t="s">
        <v>251</v>
      </c>
      <c r="F1116">
        <v>302.07</v>
      </c>
      <c r="G1116">
        <v>0</v>
      </c>
      <c r="H1116">
        <v>302.07</v>
      </c>
      <c r="I1116" s="15">
        <v>0</v>
      </c>
    </row>
    <row r="1117" spans="1:9" x14ac:dyDescent="0.25">
      <c r="A1117" t="s">
        <v>1718</v>
      </c>
      <c r="B1117" t="s">
        <v>280</v>
      </c>
      <c r="C1117" t="s">
        <v>1719</v>
      </c>
      <c r="D1117" t="s">
        <v>148</v>
      </c>
      <c r="E1117" t="s">
        <v>16</v>
      </c>
      <c r="F1117">
        <v>206.84</v>
      </c>
      <c r="G1117">
        <v>0</v>
      </c>
      <c r="H1117">
        <v>206.84</v>
      </c>
      <c r="I1117" s="15">
        <v>0</v>
      </c>
    </row>
    <row r="1118" spans="1:9" x14ac:dyDescent="0.25">
      <c r="A1118" t="s">
        <v>1720</v>
      </c>
      <c r="B1118" t="s">
        <v>258</v>
      </c>
      <c r="C1118" t="s">
        <v>1719</v>
      </c>
      <c r="D1118" t="s">
        <v>148</v>
      </c>
      <c r="E1118" t="s">
        <v>20</v>
      </c>
      <c r="F1118">
        <v>69.53</v>
      </c>
      <c r="G1118">
        <v>0</v>
      </c>
      <c r="H1118">
        <v>69.53</v>
      </c>
      <c r="I1118" s="15">
        <v>0</v>
      </c>
    </row>
    <row r="1119" spans="1:9" x14ac:dyDescent="0.25">
      <c r="A1119" t="s">
        <v>1721</v>
      </c>
      <c r="B1119" t="s">
        <v>1537</v>
      </c>
      <c r="C1119" t="s">
        <v>1719</v>
      </c>
      <c r="D1119" t="s">
        <v>148</v>
      </c>
      <c r="E1119" t="s">
        <v>16</v>
      </c>
      <c r="F1119">
        <v>9.84</v>
      </c>
      <c r="G1119">
        <v>0</v>
      </c>
      <c r="H1119">
        <v>9.84</v>
      </c>
      <c r="I1119" s="15">
        <v>0</v>
      </c>
    </row>
    <row r="1120" spans="1:9" x14ac:dyDescent="0.25">
      <c r="A1120" t="s">
        <v>1722</v>
      </c>
      <c r="B1120" t="s">
        <v>1534</v>
      </c>
      <c r="C1120" t="s">
        <v>1719</v>
      </c>
      <c r="D1120" t="s">
        <v>148</v>
      </c>
      <c r="E1120" t="s">
        <v>16</v>
      </c>
      <c r="F1120">
        <v>15.86</v>
      </c>
      <c r="G1120">
        <v>0</v>
      </c>
      <c r="H1120">
        <v>15.86</v>
      </c>
      <c r="I1120" s="15">
        <v>0</v>
      </c>
    </row>
    <row r="1121" spans="1:9" x14ac:dyDescent="0.25">
      <c r="A1121" t="s">
        <v>1583</v>
      </c>
      <c r="F1121">
        <v>49.62</v>
      </c>
      <c r="G1121">
        <v>0</v>
      </c>
      <c r="H1121">
        <v>49.62</v>
      </c>
      <c r="I1121" s="15">
        <v>0</v>
      </c>
    </row>
    <row r="1122" spans="1:9" x14ac:dyDescent="0.25">
      <c r="A1122" t="s">
        <v>1723</v>
      </c>
      <c r="B1122" t="s">
        <v>280</v>
      </c>
      <c r="C1122" t="s">
        <v>1724</v>
      </c>
      <c r="D1122" t="s">
        <v>274</v>
      </c>
      <c r="E1122" t="s">
        <v>16</v>
      </c>
      <c r="F1122">
        <v>31.44</v>
      </c>
      <c r="G1122">
        <v>0</v>
      </c>
      <c r="H1122">
        <v>31.44</v>
      </c>
      <c r="I1122" s="15">
        <v>0</v>
      </c>
    </row>
    <row r="1123" spans="1:9" x14ac:dyDescent="0.25">
      <c r="A1123" t="s">
        <v>1725</v>
      </c>
      <c r="B1123" t="s">
        <v>1542</v>
      </c>
      <c r="C1123" t="s">
        <v>1724</v>
      </c>
      <c r="D1123" t="s">
        <v>274</v>
      </c>
      <c r="E1123" t="s">
        <v>195</v>
      </c>
      <c r="F1123">
        <v>18.18</v>
      </c>
      <c r="G1123">
        <v>0</v>
      </c>
      <c r="H1123">
        <v>18.18</v>
      </c>
      <c r="I1123" s="15">
        <v>0</v>
      </c>
    </row>
    <row r="1124" spans="1:9" x14ac:dyDescent="0.25">
      <c r="A1124" t="s">
        <v>1089</v>
      </c>
      <c r="F1124">
        <v>116.92</v>
      </c>
      <c r="G1124">
        <v>0</v>
      </c>
      <c r="H1124">
        <v>116.92</v>
      </c>
      <c r="I1124" s="15">
        <v>0</v>
      </c>
    </row>
    <row r="1125" spans="1:9" x14ac:dyDescent="0.25">
      <c r="A1125" t="s">
        <v>1726</v>
      </c>
      <c r="B1125" t="s">
        <v>280</v>
      </c>
      <c r="C1125" t="s">
        <v>1727</v>
      </c>
      <c r="D1125" t="s">
        <v>265</v>
      </c>
      <c r="E1125" t="s">
        <v>16</v>
      </c>
      <c r="F1125">
        <v>104</v>
      </c>
      <c r="G1125">
        <v>0</v>
      </c>
      <c r="H1125">
        <v>104</v>
      </c>
      <c r="I1125" s="15">
        <v>0</v>
      </c>
    </row>
    <row r="1126" spans="1:9" x14ac:dyDescent="0.25">
      <c r="A1126" t="s">
        <v>1728</v>
      </c>
      <c r="B1126" t="s">
        <v>1641</v>
      </c>
      <c r="C1126" t="s">
        <v>1727</v>
      </c>
      <c r="D1126" t="s">
        <v>265</v>
      </c>
      <c r="E1126" t="s">
        <v>20</v>
      </c>
      <c r="F1126">
        <v>12.92</v>
      </c>
      <c r="G1126">
        <v>0</v>
      </c>
      <c r="H1126">
        <v>12.92</v>
      </c>
      <c r="I1126" s="15">
        <v>0</v>
      </c>
    </row>
    <row r="1127" spans="1:9" x14ac:dyDescent="0.25">
      <c r="A1127" t="s">
        <v>1382</v>
      </c>
      <c r="F1127">
        <v>195.55</v>
      </c>
      <c r="G1127">
        <v>0</v>
      </c>
      <c r="H1127">
        <v>195.55</v>
      </c>
      <c r="I1127" s="15">
        <v>0</v>
      </c>
    </row>
    <row r="1128" spans="1:9" x14ac:dyDescent="0.25">
      <c r="A1128" t="s">
        <v>1729</v>
      </c>
      <c r="B1128" t="s">
        <v>280</v>
      </c>
      <c r="C1128" t="s">
        <v>1730</v>
      </c>
      <c r="D1128" t="s">
        <v>265</v>
      </c>
      <c r="E1128" t="s">
        <v>16</v>
      </c>
      <c r="F1128">
        <v>191.1</v>
      </c>
      <c r="G1128">
        <v>0</v>
      </c>
      <c r="H1128">
        <v>191.1</v>
      </c>
      <c r="I1128" s="15">
        <v>0</v>
      </c>
    </row>
    <row r="1129" spans="1:9" x14ac:dyDescent="0.25">
      <c r="A1129" t="s">
        <v>1731</v>
      </c>
      <c r="B1129" t="s">
        <v>1641</v>
      </c>
      <c r="C1129" t="s">
        <v>1730</v>
      </c>
      <c r="D1129" t="s">
        <v>265</v>
      </c>
      <c r="E1129" t="s">
        <v>195</v>
      </c>
      <c r="F1129">
        <v>4.45</v>
      </c>
      <c r="G1129">
        <v>0</v>
      </c>
      <c r="H1129">
        <v>4.45</v>
      </c>
      <c r="I1129" s="15">
        <v>0</v>
      </c>
    </row>
    <row r="1130" spans="1:9" x14ac:dyDescent="0.25">
      <c r="A1130" t="s">
        <v>1493</v>
      </c>
      <c r="F1130">
        <v>1095.29</v>
      </c>
      <c r="G1130">
        <v>0</v>
      </c>
      <c r="H1130">
        <v>1095.29</v>
      </c>
      <c r="I1130" s="15">
        <v>0</v>
      </c>
    </row>
    <row r="1131" spans="1:9" x14ac:dyDescent="0.25">
      <c r="A1131" t="s">
        <v>1732</v>
      </c>
      <c r="B1131" t="s">
        <v>1394</v>
      </c>
      <c r="C1131" t="s">
        <v>1733</v>
      </c>
      <c r="D1131" t="s">
        <v>265</v>
      </c>
      <c r="E1131" t="s">
        <v>195</v>
      </c>
      <c r="F1131">
        <v>25.43</v>
      </c>
      <c r="G1131">
        <v>0</v>
      </c>
      <c r="H1131">
        <v>25.43</v>
      </c>
      <c r="I1131" s="15">
        <v>0</v>
      </c>
    </row>
    <row r="1132" spans="1:9" x14ac:dyDescent="0.25">
      <c r="A1132" t="s">
        <v>1734</v>
      </c>
      <c r="B1132" t="s">
        <v>435</v>
      </c>
      <c r="C1132" t="s">
        <v>1733</v>
      </c>
      <c r="D1132" t="s">
        <v>265</v>
      </c>
      <c r="E1132" t="s">
        <v>16</v>
      </c>
      <c r="F1132">
        <v>282.20999999999998</v>
      </c>
      <c r="G1132">
        <v>0</v>
      </c>
      <c r="H1132">
        <v>282.20999999999998</v>
      </c>
      <c r="I1132" s="15">
        <v>0</v>
      </c>
    </row>
    <row r="1133" spans="1:9" x14ac:dyDescent="0.25">
      <c r="A1133" t="s">
        <v>1735</v>
      </c>
      <c r="B1133" t="s">
        <v>623</v>
      </c>
      <c r="C1133" t="s">
        <v>1733</v>
      </c>
      <c r="D1133" t="s">
        <v>265</v>
      </c>
      <c r="E1133" t="s">
        <v>16</v>
      </c>
      <c r="F1133">
        <v>289.56</v>
      </c>
      <c r="G1133">
        <v>0</v>
      </c>
      <c r="H1133">
        <v>289.56</v>
      </c>
      <c r="I1133" s="15">
        <v>0</v>
      </c>
    </row>
    <row r="1134" spans="1:9" x14ac:dyDescent="0.25">
      <c r="A1134" t="s">
        <v>1736</v>
      </c>
      <c r="B1134" t="s">
        <v>1402</v>
      </c>
      <c r="C1134" t="s">
        <v>1733</v>
      </c>
      <c r="D1134" t="s">
        <v>265</v>
      </c>
      <c r="E1134" t="s">
        <v>16</v>
      </c>
      <c r="F1134">
        <v>95.49</v>
      </c>
      <c r="G1134">
        <v>0</v>
      </c>
      <c r="H1134">
        <v>95.49</v>
      </c>
      <c r="I1134" s="15">
        <v>0</v>
      </c>
    </row>
    <row r="1135" spans="1:9" x14ac:dyDescent="0.25">
      <c r="A1135" t="s">
        <v>1737</v>
      </c>
      <c r="B1135" t="s">
        <v>1500</v>
      </c>
      <c r="C1135" t="s">
        <v>1733</v>
      </c>
      <c r="D1135" t="s">
        <v>265</v>
      </c>
      <c r="E1135" t="s">
        <v>16</v>
      </c>
      <c r="F1135">
        <v>220.32</v>
      </c>
      <c r="G1135">
        <v>0</v>
      </c>
      <c r="H1135">
        <v>220.32</v>
      </c>
      <c r="I1135" s="15">
        <v>0</v>
      </c>
    </row>
    <row r="1136" spans="1:9" x14ac:dyDescent="0.25">
      <c r="A1136" t="s">
        <v>1738</v>
      </c>
      <c r="B1136" t="s">
        <v>324</v>
      </c>
      <c r="C1136" t="s">
        <v>1733</v>
      </c>
      <c r="D1136" t="s">
        <v>265</v>
      </c>
      <c r="E1136" t="s">
        <v>195</v>
      </c>
      <c r="F1136">
        <v>182.28</v>
      </c>
      <c r="G1136">
        <v>0</v>
      </c>
      <c r="H1136">
        <v>182.28</v>
      </c>
      <c r="I1136" s="15">
        <v>0</v>
      </c>
    </row>
    <row r="1137" spans="1:9" x14ac:dyDescent="0.25">
      <c r="A1137" t="s">
        <v>1096</v>
      </c>
      <c r="F1137">
        <v>6637.8</v>
      </c>
      <c r="G1137">
        <v>0</v>
      </c>
      <c r="H1137">
        <v>6637.8</v>
      </c>
      <c r="I1137" s="15">
        <v>0</v>
      </c>
    </row>
    <row r="1138" spans="1:9" x14ac:dyDescent="0.25">
      <c r="A1138" t="s">
        <v>1739</v>
      </c>
      <c r="B1138" t="s">
        <v>324</v>
      </c>
      <c r="C1138" t="s">
        <v>1740</v>
      </c>
      <c r="D1138" t="s">
        <v>440</v>
      </c>
      <c r="E1138" t="s">
        <v>195</v>
      </c>
      <c r="F1138">
        <v>372.5</v>
      </c>
      <c r="G1138">
        <v>0</v>
      </c>
      <c r="H1138">
        <v>372.5</v>
      </c>
      <c r="I1138" s="15">
        <v>0</v>
      </c>
    </row>
    <row r="1139" spans="1:9" x14ac:dyDescent="0.25">
      <c r="A1139" t="s">
        <v>1741</v>
      </c>
      <c r="B1139" t="s">
        <v>1509</v>
      </c>
      <c r="C1139" t="s">
        <v>1740</v>
      </c>
      <c r="D1139" t="s">
        <v>440</v>
      </c>
      <c r="E1139" t="s">
        <v>195</v>
      </c>
      <c r="F1139">
        <v>62.57</v>
      </c>
      <c r="G1139">
        <v>0</v>
      </c>
      <c r="H1139">
        <v>62.57</v>
      </c>
      <c r="I1139" s="15">
        <v>0</v>
      </c>
    </row>
    <row r="1140" spans="1:9" x14ac:dyDescent="0.25">
      <c r="A1140" t="s">
        <v>1742</v>
      </c>
      <c r="B1140" t="s">
        <v>1101</v>
      </c>
      <c r="C1140" t="s">
        <v>1740</v>
      </c>
      <c r="D1140" t="s">
        <v>440</v>
      </c>
      <c r="E1140" t="s">
        <v>195</v>
      </c>
      <c r="F1140">
        <v>713.06</v>
      </c>
      <c r="G1140">
        <v>0</v>
      </c>
      <c r="H1140">
        <v>713.06</v>
      </c>
      <c r="I1140" s="15">
        <v>0</v>
      </c>
    </row>
    <row r="1141" spans="1:9" x14ac:dyDescent="0.25">
      <c r="A1141" t="s">
        <v>1743</v>
      </c>
      <c r="B1141" t="s">
        <v>435</v>
      </c>
      <c r="C1141" t="s">
        <v>1740</v>
      </c>
      <c r="D1141" t="s">
        <v>440</v>
      </c>
      <c r="E1141" t="s">
        <v>16</v>
      </c>
      <c r="F1141">
        <v>640.66</v>
      </c>
      <c r="G1141">
        <v>0</v>
      </c>
      <c r="H1141">
        <v>640.66</v>
      </c>
      <c r="I1141" s="15">
        <v>0</v>
      </c>
    </row>
    <row r="1142" spans="1:9" x14ac:dyDescent="0.25">
      <c r="A1142" t="s">
        <v>1744</v>
      </c>
      <c r="B1142" t="s">
        <v>1500</v>
      </c>
      <c r="C1142" t="s">
        <v>1740</v>
      </c>
      <c r="D1142" t="s">
        <v>440</v>
      </c>
      <c r="E1142" t="s">
        <v>16</v>
      </c>
      <c r="F1142">
        <v>4849.01</v>
      </c>
      <c r="G1142">
        <v>0</v>
      </c>
      <c r="H1142">
        <v>4849.01</v>
      </c>
      <c r="I1142" s="15">
        <v>0</v>
      </c>
    </row>
    <row r="1143" spans="1:9" x14ac:dyDescent="0.25">
      <c r="A1143" t="s">
        <v>1745</v>
      </c>
      <c r="F1143">
        <v>12784.01</v>
      </c>
      <c r="G1143">
        <v>118.64</v>
      </c>
      <c r="H1143">
        <v>12665.37</v>
      </c>
      <c r="I1143" s="14">
        <v>9.2999999999999992E-3</v>
      </c>
    </row>
    <row r="1144" spans="1:9" x14ac:dyDescent="0.25">
      <c r="A1144" t="s">
        <v>144</v>
      </c>
      <c r="F1144">
        <v>419</v>
      </c>
      <c r="G1144">
        <v>118.64</v>
      </c>
      <c r="H1144">
        <v>300.36</v>
      </c>
      <c r="I1144" s="14">
        <v>0.28310000000000002</v>
      </c>
    </row>
    <row r="1145" spans="1:9" x14ac:dyDescent="0.25">
      <c r="A1145" t="s">
        <v>1746</v>
      </c>
      <c r="B1145" t="s">
        <v>150</v>
      </c>
      <c r="C1145" t="s">
        <v>1747</v>
      </c>
      <c r="D1145" t="s">
        <v>148</v>
      </c>
      <c r="E1145" t="s">
        <v>20</v>
      </c>
      <c r="F1145">
        <v>419</v>
      </c>
      <c r="G1145">
        <v>118.64</v>
      </c>
      <c r="H1145">
        <v>300.36</v>
      </c>
      <c r="I1145" s="14">
        <v>0.28310000000000002</v>
      </c>
    </row>
    <row r="1146" spans="1:9" x14ac:dyDescent="0.25">
      <c r="A1146" t="s">
        <v>162</v>
      </c>
      <c r="F1146">
        <v>1738.46</v>
      </c>
      <c r="G1146">
        <v>0</v>
      </c>
      <c r="H1146">
        <v>1738.46</v>
      </c>
      <c r="I1146" s="15">
        <v>0</v>
      </c>
    </row>
    <row r="1147" spans="1:9" x14ac:dyDescent="0.25">
      <c r="A1147" t="s">
        <v>1748</v>
      </c>
      <c r="B1147" t="s">
        <v>1632</v>
      </c>
      <c r="C1147" t="s">
        <v>1749</v>
      </c>
      <c r="D1147" t="s">
        <v>167</v>
      </c>
      <c r="E1147" t="s">
        <v>168</v>
      </c>
      <c r="F1147">
        <v>176.4</v>
      </c>
      <c r="G1147">
        <v>0</v>
      </c>
      <c r="H1147">
        <v>176.4</v>
      </c>
      <c r="I1147" s="15">
        <v>0</v>
      </c>
    </row>
    <row r="1148" spans="1:9" x14ac:dyDescent="0.25">
      <c r="A1148" t="s">
        <v>1750</v>
      </c>
      <c r="B1148" t="s">
        <v>1466</v>
      </c>
      <c r="C1148" t="s">
        <v>1749</v>
      </c>
      <c r="D1148" t="s">
        <v>167</v>
      </c>
      <c r="E1148" t="s">
        <v>168</v>
      </c>
      <c r="F1148">
        <v>113.25</v>
      </c>
      <c r="G1148">
        <v>0</v>
      </c>
      <c r="H1148">
        <v>113.25</v>
      </c>
      <c r="I1148" s="15">
        <v>0</v>
      </c>
    </row>
    <row r="1149" spans="1:9" x14ac:dyDescent="0.25">
      <c r="A1149" t="s">
        <v>1751</v>
      </c>
      <c r="B1149" t="s">
        <v>1468</v>
      </c>
      <c r="C1149" t="s">
        <v>1749</v>
      </c>
      <c r="D1149" t="s">
        <v>19</v>
      </c>
      <c r="E1149" t="s">
        <v>16</v>
      </c>
      <c r="F1149">
        <v>175.66</v>
      </c>
      <c r="G1149">
        <v>0</v>
      </c>
      <c r="H1149">
        <v>175.66</v>
      </c>
      <c r="I1149" s="15">
        <v>0</v>
      </c>
    </row>
    <row r="1150" spans="1:9" x14ac:dyDescent="0.25">
      <c r="A1150" t="s">
        <v>1752</v>
      </c>
      <c r="B1150" t="s">
        <v>1710</v>
      </c>
      <c r="C1150" t="s">
        <v>1749</v>
      </c>
      <c r="D1150" t="s">
        <v>19</v>
      </c>
      <c r="E1150" t="s">
        <v>168</v>
      </c>
      <c r="F1150">
        <v>20.6</v>
      </c>
      <c r="G1150">
        <v>0</v>
      </c>
      <c r="H1150">
        <v>20.6</v>
      </c>
      <c r="I1150" s="15">
        <v>0</v>
      </c>
    </row>
    <row r="1151" spans="1:9" x14ac:dyDescent="0.25">
      <c r="A1151" t="s">
        <v>1753</v>
      </c>
      <c r="B1151" t="s">
        <v>1071</v>
      </c>
      <c r="C1151" t="s">
        <v>1749</v>
      </c>
      <c r="D1151" t="s">
        <v>19</v>
      </c>
      <c r="E1151" t="s">
        <v>168</v>
      </c>
      <c r="F1151">
        <v>25.3</v>
      </c>
      <c r="G1151">
        <v>0</v>
      </c>
      <c r="H1151">
        <v>25.3</v>
      </c>
      <c r="I1151" s="15">
        <v>0</v>
      </c>
    </row>
    <row r="1152" spans="1:9" x14ac:dyDescent="0.25">
      <c r="A1152" t="s">
        <v>1754</v>
      </c>
      <c r="B1152" t="s">
        <v>1755</v>
      </c>
      <c r="C1152" t="s">
        <v>1749</v>
      </c>
      <c r="D1152" t="s">
        <v>19</v>
      </c>
      <c r="E1152" t="s">
        <v>168</v>
      </c>
      <c r="F1152">
        <v>21</v>
      </c>
      <c r="G1152">
        <v>0</v>
      </c>
      <c r="H1152">
        <v>21</v>
      </c>
      <c r="I1152" s="15">
        <v>0</v>
      </c>
    </row>
    <row r="1153" spans="1:9" x14ac:dyDescent="0.25">
      <c r="A1153" t="s">
        <v>1756</v>
      </c>
      <c r="B1153" t="s">
        <v>1279</v>
      </c>
      <c r="C1153" t="s">
        <v>1749</v>
      </c>
      <c r="D1153" t="s">
        <v>19</v>
      </c>
      <c r="E1153" t="s">
        <v>168</v>
      </c>
      <c r="F1153">
        <v>4.25</v>
      </c>
      <c r="G1153">
        <v>0</v>
      </c>
      <c r="H1153">
        <v>4.25</v>
      </c>
      <c r="I1153" s="15">
        <v>0</v>
      </c>
    </row>
    <row r="1154" spans="1:9" x14ac:dyDescent="0.25">
      <c r="A1154" t="s">
        <v>1757</v>
      </c>
      <c r="B1154" t="s">
        <v>1116</v>
      </c>
      <c r="C1154" t="s">
        <v>1749</v>
      </c>
      <c r="D1154" t="s">
        <v>19</v>
      </c>
      <c r="E1154" t="s">
        <v>168</v>
      </c>
      <c r="F1154">
        <v>230</v>
      </c>
      <c r="G1154">
        <v>0</v>
      </c>
      <c r="H1154">
        <v>230</v>
      </c>
      <c r="I1154" s="15">
        <v>0</v>
      </c>
    </row>
    <row r="1155" spans="1:9" x14ac:dyDescent="0.25">
      <c r="A1155" t="s">
        <v>1758</v>
      </c>
      <c r="B1155" t="s">
        <v>1462</v>
      </c>
      <c r="C1155" t="s">
        <v>1749</v>
      </c>
      <c r="D1155" t="s">
        <v>19</v>
      </c>
      <c r="E1155" t="s">
        <v>168</v>
      </c>
      <c r="F1155">
        <v>972</v>
      </c>
      <c r="G1155">
        <v>0</v>
      </c>
      <c r="H1155">
        <v>972</v>
      </c>
      <c r="I1155" s="15">
        <v>0</v>
      </c>
    </row>
    <row r="1156" spans="1:9" x14ac:dyDescent="0.25">
      <c r="A1156" t="s">
        <v>239</v>
      </c>
      <c r="F1156">
        <v>8449.4</v>
      </c>
      <c r="G1156">
        <v>0</v>
      </c>
      <c r="H1156">
        <v>8449.4</v>
      </c>
      <c r="I1156" s="15">
        <v>0</v>
      </c>
    </row>
    <row r="1157" spans="1:9" x14ac:dyDescent="0.25">
      <c r="A1157" t="s">
        <v>1759</v>
      </c>
      <c r="B1157" t="s">
        <v>1760</v>
      </c>
      <c r="C1157" t="s">
        <v>1713</v>
      </c>
      <c r="D1157" t="s">
        <v>243</v>
      </c>
      <c r="E1157" t="s">
        <v>20</v>
      </c>
      <c r="F1157">
        <v>8449.4</v>
      </c>
      <c r="G1157">
        <v>0</v>
      </c>
      <c r="H1157">
        <v>8449.4</v>
      </c>
      <c r="I1157" s="15">
        <v>0</v>
      </c>
    </row>
    <row r="1158" spans="1:9" x14ac:dyDescent="0.25">
      <c r="A1158" t="s">
        <v>251</v>
      </c>
      <c r="F1158">
        <v>217.19</v>
      </c>
      <c r="G1158">
        <v>0</v>
      </c>
      <c r="H1158">
        <v>217.19</v>
      </c>
      <c r="I1158" s="15">
        <v>0</v>
      </c>
    </row>
    <row r="1159" spans="1:9" x14ac:dyDescent="0.25">
      <c r="A1159" t="s">
        <v>1761</v>
      </c>
      <c r="B1159" t="s">
        <v>280</v>
      </c>
      <c r="C1159" t="s">
        <v>1762</v>
      </c>
      <c r="D1159" t="s">
        <v>148</v>
      </c>
      <c r="E1159" t="s">
        <v>16</v>
      </c>
      <c r="F1159">
        <v>142.96</v>
      </c>
      <c r="G1159">
        <v>0</v>
      </c>
      <c r="H1159">
        <v>142.96</v>
      </c>
      <c r="I1159" s="15">
        <v>0</v>
      </c>
    </row>
    <row r="1160" spans="1:9" x14ac:dyDescent="0.25">
      <c r="A1160" t="s">
        <v>1763</v>
      </c>
      <c r="B1160" t="s">
        <v>1534</v>
      </c>
      <c r="C1160" t="s">
        <v>1762</v>
      </c>
      <c r="D1160" t="s">
        <v>148</v>
      </c>
      <c r="E1160" t="s">
        <v>16</v>
      </c>
      <c r="F1160">
        <v>12.97</v>
      </c>
      <c r="G1160">
        <v>0</v>
      </c>
      <c r="H1160">
        <v>12.97</v>
      </c>
      <c r="I1160" s="15">
        <v>0</v>
      </c>
    </row>
    <row r="1161" spans="1:9" x14ac:dyDescent="0.25">
      <c r="A1161" t="s">
        <v>1764</v>
      </c>
      <c r="B1161" t="s">
        <v>258</v>
      </c>
      <c r="C1161" t="s">
        <v>1762</v>
      </c>
      <c r="D1161" t="s">
        <v>148</v>
      </c>
      <c r="E1161" t="s">
        <v>20</v>
      </c>
      <c r="F1161">
        <v>54.64</v>
      </c>
      <c r="G1161">
        <v>0</v>
      </c>
      <c r="H1161">
        <v>54.64</v>
      </c>
      <c r="I1161" s="15">
        <v>0</v>
      </c>
    </row>
    <row r="1162" spans="1:9" x14ac:dyDescent="0.25">
      <c r="A1162" t="s">
        <v>1765</v>
      </c>
      <c r="B1162" t="s">
        <v>1537</v>
      </c>
      <c r="C1162" t="s">
        <v>1762</v>
      </c>
      <c r="D1162" t="s">
        <v>148</v>
      </c>
      <c r="E1162" t="s">
        <v>16</v>
      </c>
      <c r="F1162">
        <v>6.62</v>
      </c>
      <c r="G1162">
        <v>0</v>
      </c>
      <c r="H1162">
        <v>6.62</v>
      </c>
      <c r="I1162" s="15">
        <v>0</v>
      </c>
    </row>
    <row r="1163" spans="1:9" x14ac:dyDescent="0.25">
      <c r="A1163" t="s">
        <v>1583</v>
      </c>
      <c r="F1163">
        <v>37.86</v>
      </c>
      <c r="G1163">
        <v>0</v>
      </c>
      <c r="H1163">
        <v>37.86</v>
      </c>
      <c r="I1163" s="15">
        <v>0</v>
      </c>
    </row>
    <row r="1164" spans="1:9" x14ac:dyDescent="0.25">
      <c r="A1164" t="s">
        <v>1766</v>
      </c>
      <c r="B1164" t="s">
        <v>280</v>
      </c>
      <c r="C1164" t="s">
        <v>1767</v>
      </c>
      <c r="D1164" t="s">
        <v>274</v>
      </c>
      <c r="E1164" t="s">
        <v>16</v>
      </c>
      <c r="F1164">
        <v>23.13</v>
      </c>
      <c r="G1164">
        <v>0</v>
      </c>
      <c r="H1164">
        <v>23.13</v>
      </c>
      <c r="I1164" s="15">
        <v>0</v>
      </c>
    </row>
    <row r="1165" spans="1:9" x14ac:dyDescent="0.25">
      <c r="A1165" t="s">
        <v>1768</v>
      </c>
      <c r="B1165" t="s">
        <v>1769</v>
      </c>
      <c r="C1165" t="s">
        <v>1767</v>
      </c>
      <c r="D1165" t="s">
        <v>274</v>
      </c>
      <c r="E1165" t="s">
        <v>195</v>
      </c>
      <c r="F1165">
        <v>14.73</v>
      </c>
      <c r="G1165">
        <v>0</v>
      </c>
      <c r="H1165">
        <v>14.73</v>
      </c>
      <c r="I1165" s="15">
        <v>0</v>
      </c>
    </row>
    <row r="1166" spans="1:9" x14ac:dyDescent="0.25">
      <c r="A1166" t="s">
        <v>1587</v>
      </c>
      <c r="F1166">
        <v>104</v>
      </c>
      <c r="G1166">
        <v>0</v>
      </c>
      <c r="H1166">
        <v>104</v>
      </c>
      <c r="I1166" s="15">
        <v>0</v>
      </c>
    </row>
    <row r="1167" spans="1:9" x14ac:dyDescent="0.25">
      <c r="A1167" t="s">
        <v>1770</v>
      </c>
      <c r="B1167" t="s">
        <v>280</v>
      </c>
      <c r="C1167" t="s">
        <v>1771</v>
      </c>
      <c r="D1167" t="s">
        <v>265</v>
      </c>
      <c r="E1167" t="s">
        <v>16</v>
      </c>
      <c r="F1167">
        <v>98</v>
      </c>
      <c r="G1167">
        <v>0</v>
      </c>
      <c r="H1167">
        <v>98</v>
      </c>
      <c r="I1167" s="15">
        <v>0</v>
      </c>
    </row>
    <row r="1168" spans="1:9" x14ac:dyDescent="0.25">
      <c r="A1168" t="s">
        <v>1772</v>
      </c>
      <c r="B1168" t="s">
        <v>1773</v>
      </c>
      <c r="C1168" t="s">
        <v>1771</v>
      </c>
      <c r="D1168" t="s">
        <v>265</v>
      </c>
      <c r="E1168" t="s">
        <v>195</v>
      </c>
      <c r="F1168">
        <v>6</v>
      </c>
      <c r="G1168">
        <v>0</v>
      </c>
      <c r="H1168">
        <v>6</v>
      </c>
      <c r="I1168" s="15">
        <v>0</v>
      </c>
    </row>
    <row r="1169" spans="1:9" x14ac:dyDescent="0.25">
      <c r="A1169" t="s">
        <v>1493</v>
      </c>
      <c r="F1169">
        <v>955.39</v>
      </c>
      <c r="G1169">
        <v>0</v>
      </c>
      <c r="H1169">
        <v>955.39</v>
      </c>
      <c r="I1169" s="15">
        <v>0</v>
      </c>
    </row>
    <row r="1170" spans="1:9" x14ac:dyDescent="0.25">
      <c r="A1170" t="s">
        <v>1774</v>
      </c>
      <c r="B1170" t="s">
        <v>1394</v>
      </c>
      <c r="C1170" t="s">
        <v>1775</v>
      </c>
      <c r="D1170" t="s">
        <v>265</v>
      </c>
      <c r="E1170" t="s">
        <v>195</v>
      </c>
      <c r="F1170">
        <v>26.84</v>
      </c>
      <c r="G1170">
        <v>0</v>
      </c>
      <c r="H1170">
        <v>26.84</v>
      </c>
      <c r="I1170" s="15">
        <v>0</v>
      </c>
    </row>
    <row r="1171" spans="1:9" x14ac:dyDescent="0.25">
      <c r="A1171" t="s">
        <v>1776</v>
      </c>
      <c r="B1171" t="s">
        <v>435</v>
      </c>
      <c r="C1171" t="s">
        <v>1775</v>
      </c>
      <c r="D1171" t="s">
        <v>265</v>
      </c>
      <c r="E1171" t="s">
        <v>16</v>
      </c>
      <c r="F1171">
        <v>253.83</v>
      </c>
      <c r="G1171">
        <v>0</v>
      </c>
      <c r="H1171">
        <v>253.83</v>
      </c>
      <c r="I1171" s="15">
        <v>0</v>
      </c>
    </row>
    <row r="1172" spans="1:9" x14ac:dyDescent="0.25">
      <c r="A1172" t="s">
        <v>1777</v>
      </c>
      <c r="B1172" t="s">
        <v>623</v>
      </c>
      <c r="C1172" t="s">
        <v>1775</v>
      </c>
      <c r="D1172" t="s">
        <v>265</v>
      </c>
      <c r="E1172" t="s">
        <v>16</v>
      </c>
      <c r="F1172">
        <v>241.71</v>
      </c>
      <c r="G1172">
        <v>0</v>
      </c>
      <c r="H1172">
        <v>241.71</v>
      </c>
      <c r="I1172" s="15">
        <v>0</v>
      </c>
    </row>
    <row r="1173" spans="1:9" x14ac:dyDescent="0.25">
      <c r="A1173" t="s">
        <v>1778</v>
      </c>
      <c r="B1173" t="s">
        <v>1402</v>
      </c>
      <c r="C1173" t="s">
        <v>1775</v>
      </c>
      <c r="D1173" t="s">
        <v>265</v>
      </c>
      <c r="E1173" t="s">
        <v>16</v>
      </c>
      <c r="F1173">
        <v>52.6</v>
      </c>
      <c r="G1173">
        <v>0</v>
      </c>
      <c r="H1173">
        <v>52.6</v>
      </c>
      <c r="I1173" s="15">
        <v>0</v>
      </c>
    </row>
    <row r="1174" spans="1:9" x14ac:dyDescent="0.25">
      <c r="A1174" t="s">
        <v>1779</v>
      </c>
      <c r="B1174" t="s">
        <v>1500</v>
      </c>
      <c r="C1174" t="s">
        <v>1775</v>
      </c>
      <c r="D1174" t="s">
        <v>265</v>
      </c>
      <c r="E1174" t="s">
        <v>16</v>
      </c>
      <c r="F1174">
        <v>204.5</v>
      </c>
      <c r="G1174">
        <v>0</v>
      </c>
      <c r="H1174">
        <v>204.5</v>
      </c>
      <c r="I1174" s="15">
        <v>0</v>
      </c>
    </row>
    <row r="1175" spans="1:9" x14ac:dyDescent="0.25">
      <c r="A1175" t="s">
        <v>1780</v>
      </c>
      <c r="B1175" t="s">
        <v>301</v>
      </c>
      <c r="C1175" t="s">
        <v>1775</v>
      </c>
      <c r="D1175" t="s">
        <v>265</v>
      </c>
      <c r="E1175" t="s">
        <v>195</v>
      </c>
      <c r="F1175">
        <v>175.91</v>
      </c>
      <c r="G1175">
        <v>0</v>
      </c>
      <c r="H1175">
        <v>175.91</v>
      </c>
      <c r="I1175" s="15">
        <v>0</v>
      </c>
    </row>
    <row r="1176" spans="1:9" x14ac:dyDescent="0.25">
      <c r="A1176" t="s">
        <v>1096</v>
      </c>
      <c r="F1176">
        <v>862.71</v>
      </c>
      <c r="G1176">
        <v>0</v>
      </c>
      <c r="H1176">
        <v>862.71</v>
      </c>
      <c r="I1176" s="15">
        <v>0</v>
      </c>
    </row>
    <row r="1177" spans="1:9" x14ac:dyDescent="0.25">
      <c r="A1177" t="s">
        <v>1781</v>
      </c>
      <c r="B1177" t="s">
        <v>301</v>
      </c>
      <c r="C1177" t="s">
        <v>1782</v>
      </c>
      <c r="D1177" t="s">
        <v>440</v>
      </c>
      <c r="E1177" t="s">
        <v>195</v>
      </c>
      <c r="F1177">
        <v>147.51</v>
      </c>
      <c r="G1177">
        <v>0</v>
      </c>
      <c r="H1177">
        <v>147.51</v>
      </c>
      <c r="I1177" s="15">
        <v>0</v>
      </c>
    </row>
    <row r="1178" spans="1:9" x14ac:dyDescent="0.25">
      <c r="A1178" t="s">
        <v>1783</v>
      </c>
      <c r="B1178" t="s">
        <v>1509</v>
      </c>
      <c r="C1178" t="s">
        <v>1782</v>
      </c>
      <c r="D1178" t="s">
        <v>440</v>
      </c>
      <c r="E1178" t="s">
        <v>195</v>
      </c>
      <c r="F1178">
        <v>27.84</v>
      </c>
      <c r="G1178">
        <v>0</v>
      </c>
      <c r="H1178">
        <v>27.84</v>
      </c>
      <c r="I1178" s="15">
        <v>0</v>
      </c>
    </row>
    <row r="1179" spans="1:9" x14ac:dyDescent="0.25">
      <c r="A1179" t="s">
        <v>1784</v>
      </c>
      <c r="B1179" t="s">
        <v>1101</v>
      </c>
      <c r="C1179" t="s">
        <v>1782</v>
      </c>
      <c r="D1179" t="s">
        <v>440</v>
      </c>
      <c r="E1179" t="s">
        <v>195</v>
      </c>
      <c r="F1179">
        <v>235.88</v>
      </c>
      <c r="G1179">
        <v>0</v>
      </c>
      <c r="H1179">
        <v>235.88</v>
      </c>
      <c r="I1179" s="15">
        <v>0</v>
      </c>
    </row>
    <row r="1180" spans="1:9" x14ac:dyDescent="0.25">
      <c r="A1180" t="s">
        <v>1785</v>
      </c>
      <c r="B1180" t="s">
        <v>435</v>
      </c>
      <c r="C1180" t="s">
        <v>1782</v>
      </c>
      <c r="D1180" t="s">
        <v>440</v>
      </c>
      <c r="E1180" t="s">
        <v>16</v>
      </c>
      <c r="F1180">
        <v>101.6</v>
      </c>
      <c r="G1180">
        <v>0</v>
      </c>
      <c r="H1180">
        <v>101.6</v>
      </c>
      <c r="I1180" s="15">
        <v>0</v>
      </c>
    </row>
    <row r="1181" spans="1:9" x14ac:dyDescent="0.25">
      <c r="A1181" t="s">
        <v>1786</v>
      </c>
      <c r="B1181" t="s">
        <v>1500</v>
      </c>
      <c r="C1181" t="s">
        <v>1782</v>
      </c>
      <c r="D1181" t="s">
        <v>440</v>
      </c>
      <c r="E1181" t="s">
        <v>16</v>
      </c>
      <c r="F1181">
        <v>349.88</v>
      </c>
      <c r="G1181">
        <v>0</v>
      </c>
      <c r="H1181">
        <v>349.88</v>
      </c>
      <c r="I1181" s="15">
        <v>0</v>
      </c>
    </row>
    <row r="1182" spans="1:9" x14ac:dyDescent="0.25">
      <c r="A1182" t="s">
        <v>1787</v>
      </c>
      <c r="F1182">
        <v>1216.57</v>
      </c>
      <c r="G1182">
        <v>973.34</v>
      </c>
      <c r="H1182">
        <v>243.23</v>
      </c>
      <c r="I1182" s="14">
        <v>0.80010000000000003</v>
      </c>
    </row>
    <row r="1183" spans="1:9" x14ac:dyDescent="0.25">
      <c r="A1183" t="s">
        <v>144</v>
      </c>
      <c r="F1183">
        <v>1203.75</v>
      </c>
      <c r="G1183">
        <v>973.34</v>
      </c>
      <c r="H1183">
        <v>230.41</v>
      </c>
      <c r="I1183" s="14">
        <v>0.80859999999999999</v>
      </c>
    </row>
    <row r="1184" spans="1:9" x14ac:dyDescent="0.25">
      <c r="A1184" t="s">
        <v>1788</v>
      </c>
      <c r="B1184" t="s">
        <v>146</v>
      </c>
      <c r="C1184" t="s">
        <v>1789</v>
      </c>
      <c r="D1184" t="s">
        <v>148</v>
      </c>
      <c r="E1184" t="s">
        <v>20</v>
      </c>
      <c r="F1184">
        <v>1105</v>
      </c>
      <c r="G1184">
        <v>973.34</v>
      </c>
      <c r="H1184">
        <v>131.66</v>
      </c>
      <c r="I1184" s="14">
        <v>0.88090000000000002</v>
      </c>
    </row>
    <row r="1185" spans="1:9" x14ac:dyDescent="0.25">
      <c r="A1185" t="s">
        <v>1790</v>
      </c>
      <c r="B1185" t="s">
        <v>150</v>
      </c>
      <c r="C1185" t="s">
        <v>1789</v>
      </c>
      <c r="D1185" t="s">
        <v>148</v>
      </c>
      <c r="E1185" t="s">
        <v>20</v>
      </c>
      <c r="F1185">
        <v>98.75</v>
      </c>
      <c r="G1185">
        <v>0</v>
      </c>
      <c r="H1185">
        <v>98.75</v>
      </c>
      <c r="I1185" s="15">
        <v>0</v>
      </c>
    </row>
    <row r="1186" spans="1:9" x14ac:dyDescent="0.25">
      <c r="A1186" t="s">
        <v>1583</v>
      </c>
      <c r="F1186">
        <v>12.82</v>
      </c>
      <c r="G1186">
        <v>0</v>
      </c>
      <c r="H1186">
        <v>12.82</v>
      </c>
      <c r="I1186" s="15">
        <v>0</v>
      </c>
    </row>
    <row r="1187" spans="1:9" x14ac:dyDescent="0.25">
      <c r="A1187" t="s">
        <v>1791</v>
      </c>
      <c r="B1187" t="s">
        <v>280</v>
      </c>
      <c r="C1187" t="s">
        <v>1792</v>
      </c>
      <c r="D1187" t="s">
        <v>274</v>
      </c>
      <c r="E1187" t="s">
        <v>16</v>
      </c>
      <c r="F1187">
        <v>7.91</v>
      </c>
      <c r="G1187">
        <v>0</v>
      </c>
      <c r="H1187">
        <v>7.91</v>
      </c>
      <c r="I1187" s="15">
        <v>0</v>
      </c>
    </row>
    <row r="1188" spans="1:9" x14ac:dyDescent="0.25">
      <c r="A1188" t="s">
        <v>1793</v>
      </c>
      <c r="B1188" t="s">
        <v>1542</v>
      </c>
      <c r="C1188" t="s">
        <v>1792</v>
      </c>
      <c r="D1188" t="s">
        <v>274</v>
      </c>
      <c r="E1188" t="s">
        <v>195</v>
      </c>
      <c r="F1188">
        <v>4.91</v>
      </c>
      <c r="G1188">
        <v>0</v>
      </c>
      <c r="H1188">
        <v>4.91</v>
      </c>
      <c r="I1188" s="15">
        <v>0</v>
      </c>
    </row>
    <row r="1189" spans="1:9" x14ac:dyDescent="0.25">
      <c r="A1189" t="s">
        <v>1794</v>
      </c>
      <c r="F1189">
        <v>1474.16</v>
      </c>
      <c r="G1189">
        <v>0</v>
      </c>
      <c r="H1189">
        <v>1474.16</v>
      </c>
      <c r="I1189" s="15">
        <v>0</v>
      </c>
    </row>
    <row r="1190" spans="1:9" x14ac:dyDescent="0.25">
      <c r="A1190" t="s">
        <v>1795</v>
      </c>
      <c r="B1190" t="s">
        <v>1796</v>
      </c>
      <c r="C1190" t="s">
        <v>1797</v>
      </c>
      <c r="D1190" t="s">
        <v>410</v>
      </c>
      <c r="E1190" t="s">
        <v>244</v>
      </c>
      <c r="F1190">
        <v>10.1</v>
      </c>
      <c r="G1190">
        <v>0</v>
      </c>
      <c r="H1190">
        <v>10.1</v>
      </c>
      <c r="I1190" s="15">
        <v>0</v>
      </c>
    </row>
    <row r="1191" spans="1:9" x14ac:dyDescent="0.25">
      <c r="A1191" t="s">
        <v>1798</v>
      </c>
      <c r="B1191" t="s">
        <v>1799</v>
      </c>
      <c r="C1191" t="s">
        <v>1797</v>
      </c>
      <c r="D1191" t="s">
        <v>410</v>
      </c>
      <c r="E1191" t="s">
        <v>244</v>
      </c>
      <c r="F1191">
        <v>10.1</v>
      </c>
      <c r="G1191">
        <v>0</v>
      </c>
      <c r="H1191">
        <v>10.1</v>
      </c>
      <c r="I1191" s="15">
        <v>0</v>
      </c>
    </row>
    <row r="1192" spans="1:9" x14ac:dyDescent="0.25">
      <c r="A1192" t="s">
        <v>1800</v>
      </c>
      <c r="B1192" t="s">
        <v>1801</v>
      </c>
      <c r="C1192" t="s">
        <v>1797</v>
      </c>
      <c r="D1192" t="s">
        <v>410</v>
      </c>
      <c r="E1192" t="s">
        <v>244</v>
      </c>
      <c r="F1192">
        <v>10.1</v>
      </c>
      <c r="G1192">
        <v>0</v>
      </c>
      <c r="H1192">
        <v>10.1</v>
      </c>
      <c r="I1192" s="15">
        <v>0</v>
      </c>
    </row>
    <row r="1193" spans="1:9" x14ac:dyDescent="0.25">
      <c r="A1193" t="s">
        <v>1802</v>
      </c>
      <c r="B1193" t="s">
        <v>1803</v>
      </c>
      <c r="C1193" t="s">
        <v>1797</v>
      </c>
      <c r="D1193" t="s">
        <v>410</v>
      </c>
      <c r="E1193" t="s">
        <v>244</v>
      </c>
      <c r="F1193">
        <v>10.1</v>
      </c>
      <c r="G1193">
        <v>0</v>
      </c>
      <c r="H1193">
        <v>10.1</v>
      </c>
      <c r="I1193" s="15">
        <v>0</v>
      </c>
    </row>
    <row r="1194" spans="1:9" x14ac:dyDescent="0.25">
      <c r="A1194" t="s">
        <v>1804</v>
      </c>
      <c r="B1194" t="s">
        <v>1805</v>
      </c>
      <c r="C1194" t="s">
        <v>1797</v>
      </c>
      <c r="D1194" t="s">
        <v>410</v>
      </c>
      <c r="E1194" t="s">
        <v>244</v>
      </c>
      <c r="F1194">
        <v>10.1</v>
      </c>
      <c r="G1194">
        <v>0</v>
      </c>
      <c r="H1194">
        <v>10.1</v>
      </c>
      <c r="I1194" s="15">
        <v>0</v>
      </c>
    </row>
    <row r="1195" spans="1:9" x14ac:dyDescent="0.25">
      <c r="A1195" t="s">
        <v>1806</v>
      </c>
      <c r="B1195" t="s">
        <v>1807</v>
      </c>
      <c r="C1195" t="s">
        <v>1797</v>
      </c>
      <c r="D1195" t="s">
        <v>410</v>
      </c>
      <c r="E1195" t="s">
        <v>244</v>
      </c>
      <c r="F1195">
        <v>10.1</v>
      </c>
      <c r="G1195">
        <v>0</v>
      </c>
      <c r="H1195">
        <v>10.1</v>
      </c>
      <c r="I1195" s="15">
        <v>0</v>
      </c>
    </row>
    <row r="1196" spans="1:9" x14ac:dyDescent="0.25">
      <c r="A1196" t="s">
        <v>1808</v>
      </c>
      <c r="B1196" t="s">
        <v>1809</v>
      </c>
      <c r="C1196" t="s">
        <v>1797</v>
      </c>
      <c r="D1196" t="s">
        <v>410</v>
      </c>
      <c r="E1196" t="s">
        <v>244</v>
      </c>
      <c r="F1196">
        <v>10.1</v>
      </c>
      <c r="G1196">
        <v>0</v>
      </c>
      <c r="H1196">
        <v>10.1</v>
      </c>
      <c r="I1196" s="15">
        <v>0</v>
      </c>
    </row>
    <row r="1197" spans="1:9" x14ac:dyDescent="0.25">
      <c r="A1197" t="s">
        <v>1810</v>
      </c>
      <c r="B1197" t="s">
        <v>1811</v>
      </c>
      <c r="C1197" t="s">
        <v>1797</v>
      </c>
      <c r="D1197" t="s">
        <v>410</v>
      </c>
      <c r="E1197" t="s">
        <v>244</v>
      </c>
      <c r="F1197">
        <v>10.1</v>
      </c>
      <c r="G1197">
        <v>0</v>
      </c>
      <c r="H1197">
        <v>10.1</v>
      </c>
      <c r="I1197" s="15">
        <v>0</v>
      </c>
    </row>
    <row r="1198" spans="1:9" x14ac:dyDescent="0.25">
      <c r="A1198" t="s">
        <v>1812</v>
      </c>
      <c r="B1198" t="s">
        <v>1813</v>
      </c>
      <c r="C1198" t="s">
        <v>1797</v>
      </c>
      <c r="D1198" t="s">
        <v>410</v>
      </c>
      <c r="E1198" t="s">
        <v>244</v>
      </c>
      <c r="F1198">
        <v>10.1</v>
      </c>
      <c r="G1198">
        <v>0</v>
      </c>
      <c r="H1198">
        <v>10.1</v>
      </c>
      <c r="I1198" s="15">
        <v>0</v>
      </c>
    </row>
    <row r="1199" spans="1:9" x14ac:dyDescent="0.25">
      <c r="A1199" t="s">
        <v>1814</v>
      </c>
      <c r="B1199" t="s">
        <v>435</v>
      </c>
      <c r="C1199" t="s">
        <v>1797</v>
      </c>
      <c r="D1199" t="s">
        <v>410</v>
      </c>
      <c r="E1199" t="s">
        <v>16</v>
      </c>
      <c r="F1199">
        <v>261.44</v>
      </c>
      <c r="G1199">
        <v>0</v>
      </c>
      <c r="H1199">
        <v>261.44</v>
      </c>
      <c r="I1199" s="15">
        <v>0</v>
      </c>
    </row>
    <row r="1200" spans="1:9" x14ac:dyDescent="0.25">
      <c r="A1200" t="s">
        <v>1815</v>
      </c>
      <c r="B1200" t="s">
        <v>438</v>
      </c>
      <c r="C1200" t="s">
        <v>1797</v>
      </c>
      <c r="D1200" t="s">
        <v>410</v>
      </c>
      <c r="E1200" t="s">
        <v>16</v>
      </c>
      <c r="F1200">
        <v>1068.76</v>
      </c>
      <c r="G1200">
        <v>0</v>
      </c>
      <c r="H1200">
        <v>1068.76</v>
      </c>
      <c r="I1200" s="15">
        <v>0</v>
      </c>
    </row>
    <row r="1201" spans="1:9" x14ac:dyDescent="0.25">
      <c r="A1201" t="s">
        <v>1816</v>
      </c>
      <c r="B1201" t="s">
        <v>623</v>
      </c>
      <c r="C1201" t="s">
        <v>1797</v>
      </c>
      <c r="D1201" t="s">
        <v>410</v>
      </c>
      <c r="E1201" t="s">
        <v>16</v>
      </c>
      <c r="F1201">
        <v>53.06</v>
      </c>
      <c r="G1201">
        <v>0</v>
      </c>
      <c r="H1201">
        <v>53.06</v>
      </c>
      <c r="I1201" s="15">
        <v>0</v>
      </c>
    </row>
    <row r="1202" spans="1:9" x14ac:dyDescent="0.25">
      <c r="A1202" t="s">
        <v>1817</v>
      </c>
      <c r="F1202">
        <v>264282.83</v>
      </c>
      <c r="G1202">
        <v>39377.31</v>
      </c>
      <c r="H1202">
        <v>223575.35</v>
      </c>
      <c r="I1202" s="14">
        <v>0.14979999999999999</v>
      </c>
    </row>
    <row r="1203" spans="1:9" x14ac:dyDescent="0.25">
      <c r="A1203" t="s">
        <v>1818</v>
      </c>
      <c r="F1203">
        <v>61266.89</v>
      </c>
      <c r="G1203">
        <v>8879.02</v>
      </c>
      <c r="H1203">
        <v>52387.87</v>
      </c>
      <c r="I1203" s="14">
        <v>0.1449</v>
      </c>
    </row>
    <row r="1204" spans="1:9" x14ac:dyDescent="0.25">
      <c r="A1204" t="s">
        <v>1819</v>
      </c>
      <c r="F1204">
        <v>1676.52</v>
      </c>
      <c r="G1204">
        <v>139.81</v>
      </c>
      <c r="H1204">
        <v>1536.71</v>
      </c>
      <c r="I1204" s="14">
        <v>8.3400000000000002E-2</v>
      </c>
    </row>
    <row r="1205" spans="1:9" x14ac:dyDescent="0.25">
      <c r="A1205" t="s">
        <v>1820</v>
      </c>
      <c r="F1205">
        <v>805.72</v>
      </c>
      <c r="G1205">
        <v>0</v>
      </c>
      <c r="H1205">
        <v>805.72</v>
      </c>
      <c r="I1205" s="15">
        <v>0</v>
      </c>
    </row>
    <row r="1206" spans="1:9" x14ac:dyDescent="0.25">
      <c r="A1206" t="s">
        <v>1821</v>
      </c>
      <c r="F1206">
        <v>467.09</v>
      </c>
      <c r="G1206">
        <v>0</v>
      </c>
      <c r="H1206">
        <v>467.09</v>
      </c>
      <c r="I1206" s="15">
        <v>0</v>
      </c>
    </row>
    <row r="1207" spans="1:9" x14ac:dyDescent="0.25">
      <c r="A1207" t="s">
        <v>1822</v>
      </c>
      <c r="B1207" t="s">
        <v>1823</v>
      </c>
      <c r="C1207" t="s">
        <v>1824</v>
      </c>
      <c r="D1207" t="s">
        <v>1172</v>
      </c>
      <c r="E1207" t="s">
        <v>20</v>
      </c>
      <c r="F1207">
        <v>231.34</v>
      </c>
      <c r="G1207">
        <v>0</v>
      </c>
      <c r="H1207">
        <v>231.34</v>
      </c>
      <c r="I1207" s="15">
        <v>0</v>
      </c>
    </row>
    <row r="1208" spans="1:9" x14ac:dyDescent="0.25">
      <c r="A1208" t="s">
        <v>1825</v>
      </c>
      <c r="B1208" t="s">
        <v>1826</v>
      </c>
      <c r="C1208" t="s">
        <v>1824</v>
      </c>
      <c r="D1208" t="s">
        <v>1172</v>
      </c>
      <c r="E1208" t="s">
        <v>25</v>
      </c>
      <c r="F1208">
        <v>235.75</v>
      </c>
      <c r="G1208">
        <v>0</v>
      </c>
      <c r="H1208">
        <v>235.75</v>
      </c>
      <c r="I1208" s="15">
        <v>0</v>
      </c>
    </row>
    <row r="1209" spans="1:9" x14ac:dyDescent="0.25">
      <c r="A1209" t="s">
        <v>1827</v>
      </c>
      <c r="F1209">
        <v>61.22</v>
      </c>
      <c r="G1209">
        <v>0</v>
      </c>
      <c r="H1209">
        <v>61.22</v>
      </c>
      <c r="I1209" s="15">
        <v>0</v>
      </c>
    </row>
    <row r="1210" spans="1:9" x14ac:dyDescent="0.25">
      <c r="A1210" t="s">
        <v>1828</v>
      </c>
      <c r="B1210" t="s">
        <v>1829</v>
      </c>
      <c r="C1210" t="s">
        <v>1824</v>
      </c>
      <c r="D1210" t="s">
        <v>1172</v>
      </c>
      <c r="E1210" t="s">
        <v>20</v>
      </c>
      <c r="F1210">
        <v>28.91</v>
      </c>
      <c r="G1210">
        <v>0</v>
      </c>
      <c r="H1210">
        <v>28.91</v>
      </c>
      <c r="I1210" s="15">
        <v>0</v>
      </c>
    </row>
    <row r="1211" spans="1:9" x14ac:dyDescent="0.25">
      <c r="A1211" t="s">
        <v>1830</v>
      </c>
      <c r="B1211" t="s">
        <v>1831</v>
      </c>
      <c r="C1211" t="s">
        <v>1824</v>
      </c>
      <c r="D1211" t="s">
        <v>1172</v>
      </c>
      <c r="E1211" t="s">
        <v>25</v>
      </c>
      <c r="F1211">
        <v>32.31</v>
      </c>
      <c r="G1211">
        <v>0</v>
      </c>
      <c r="H1211">
        <v>32.31</v>
      </c>
      <c r="I1211" s="15">
        <v>0</v>
      </c>
    </row>
    <row r="1212" spans="1:9" x14ac:dyDescent="0.25">
      <c r="A1212" t="s">
        <v>1832</v>
      </c>
      <c r="F1212">
        <v>217.08</v>
      </c>
      <c r="G1212">
        <v>0</v>
      </c>
      <c r="H1212">
        <v>217.08</v>
      </c>
      <c r="I1212" s="15">
        <v>0</v>
      </c>
    </row>
    <row r="1213" spans="1:9" x14ac:dyDescent="0.25">
      <c r="A1213" t="s">
        <v>1833</v>
      </c>
      <c r="B1213" t="s">
        <v>1834</v>
      </c>
      <c r="C1213" t="s">
        <v>1824</v>
      </c>
      <c r="D1213" t="s">
        <v>1172</v>
      </c>
      <c r="E1213" t="s">
        <v>20</v>
      </c>
      <c r="F1213">
        <v>97.44</v>
      </c>
      <c r="G1213">
        <v>0</v>
      </c>
      <c r="H1213">
        <v>97.44</v>
      </c>
      <c r="I1213" s="15">
        <v>0</v>
      </c>
    </row>
    <row r="1214" spans="1:9" x14ac:dyDescent="0.25">
      <c r="A1214" t="s">
        <v>1835</v>
      </c>
      <c r="B1214" t="s">
        <v>1836</v>
      </c>
      <c r="C1214" t="s">
        <v>1824</v>
      </c>
      <c r="D1214" t="s">
        <v>1172</v>
      </c>
      <c r="E1214" t="s">
        <v>25</v>
      </c>
      <c r="F1214">
        <v>119.64</v>
      </c>
      <c r="G1214">
        <v>0</v>
      </c>
      <c r="H1214">
        <v>119.64</v>
      </c>
      <c r="I1214" s="15">
        <v>0</v>
      </c>
    </row>
    <row r="1215" spans="1:9" x14ac:dyDescent="0.25">
      <c r="A1215" t="s">
        <v>1837</v>
      </c>
      <c r="F1215">
        <v>60.33</v>
      </c>
      <c r="G1215">
        <v>0</v>
      </c>
      <c r="H1215">
        <v>60.33</v>
      </c>
      <c r="I1215" s="15">
        <v>0</v>
      </c>
    </row>
    <row r="1216" spans="1:9" x14ac:dyDescent="0.25">
      <c r="A1216" t="s">
        <v>1838</v>
      </c>
      <c r="B1216" t="s">
        <v>1839</v>
      </c>
      <c r="C1216" t="s">
        <v>1824</v>
      </c>
      <c r="D1216" t="s">
        <v>1172</v>
      </c>
      <c r="E1216" t="s">
        <v>20</v>
      </c>
      <c r="F1216">
        <v>27.17</v>
      </c>
      <c r="G1216">
        <v>0</v>
      </c>
      <c r="H1216">
        <v>27.17</v>
      </c>
      <c r="I1216" s="15">
        <v>0</v>
      </c>
    </row>
    <row r="1217" spans="1:9" x14ac:dyDescent="0.25">
      <c r="A1217" t="s">
        <v>1840</v>
      </c>
      <c r="B1217" t="s">
        <v>1841</v>
      </c>
      <c r="C1217" t="s">
        <v>1824</v>
      </c>
      <c r="D1217" t="s">
        <v>1172</v>
      </c>
      <c r="E1217" t="s">
        <v>25</v>
      </c>
      <c r="F1217">
        <v>33.159999999999997</v>
      </c>
      <c r="G1217">
        <v>0</v>
      </c>
      <c r="H1217">
        <v>33.159999999999997</v>
      </c>
      <c r="I1217" s="15">
        <v>0</v>
      </c>
    </row>
    <row r="1218" spans="1:9" x14ac:dyDescent="0.25">
      <c r="A1218" t="s">
        <v>1842</v>
      </c>
      <c r="F1218">
        <v>870.8</v>
      </c>
      <c r="G1218">
        <v>139.81</v>
      </c>
      <c r="H1218">
        <v>730.99</v>
      </c>
      <c r="I1218" s="14">
        <v>0.16059999999999999</v>
      </c>
    </row>
    <row r="1219" spans="1:9" x14ac:dyDescent="0.25">
      <c r="A1219" t="s">
        <v>1843</v>
      </c>
      <c r="B1219" t="s">
        <v>1844</v>
      </c>
      <c r="C1219" t="s">
        <v>1845</v>
      </c>
      <c r="D1219" t="s">
        <v>38</v>
      </c>
      <c r="E1219" t="s">
        <v>25</v>
      </c>
      <c r="F1219">
        <v>674</v>
      </c>
      <c r="G1219">
        <v>139.81</v>
      </c>
      <c r="H1219">
        <v>534.19000000000005</v>
      </c>
      <c r="I1219" s="14">
        <v>0.2074</v>
      </c>
    </row>
    <row r="1220" spans="1:9" x14ac:dyDescent="0.25">
      <c r="A1220" t="s">
        <v>1846</v>
      </c>
      <c r="B1220" t="s">
        <v>1847</v>
      </c>
      <c r="C1220" t="s">
        <v>1845</v>
      </c>
      <c r="D1220" t="s">
        <v>38</v>
      </c>
      <c r="E1220" t="s">
        <v>25</v>
      </c>
      <c r="F1220">
        <v>71.56</v>
      </c>
      <c r="G1220">
        <v>0</v>
      </c>
      <c r="H1220">
        <v>71.56</v>
      </c>
      <c r="I1220" s="15">
        <v>0</v>
      </c>
    </row>
    <row r="1221" spans="1:9" x14ac:dyDescent="0.25">
      <c r="A1221" t="s">
        <v>1848</v>
      </c>
      <c r="B1221" t="s">
        <v>1849</v>
      </c>
      <c r="C1221" t="s">
        <v>1845</v>
      </c>
      <c r="D1221" t="s">
        <v>38</v>
      </c>
      <c r="E1221" t="s">
        <v>25</v>
      </c>
      <c r="F1221">
        <v>120.17</v>
      </c>
      <c r="G1221">
        <v>0</v>
      </c>
      <c r="H1221">
        <v>120.17</v>
      </c>
      <c r="I1221" s="15">
        <v>0</v>
      </c>
    </row>
    <row r="1222" spans="1:9" x14ac:dyDescent="0.25">
      <c r="A1222" t="s">
        <v>1850</v>
      </c>
      <c r="B1222" t="s">
        <v>1851</v>
      </c>
      <c r="C1222" t="s">
        <v>1845</v>
      </c>
      <c r="D1222" t="s">
        <v>38</v>
      </c>
      <c r="E1222" t="s">
        <v>20</v>
      </c>
      <c r="F1222">
        <v>1.59</v>
      </c>
      <c r="G1222">
        <v>0</v>
      </c>
      <c r="H1222">
        <v>1.59</v>
      </c>
      <c r="I1222" s="15">
        <v>0</v>
      </c>
    </row>
    <row r="1223" spans="1:9" x14ac:dyDescent="0.25">
      <c r="A1223" t="s">
        <v>1852</v>
      </c>
      <c r="B1223" t="s">
        <v>1853</v>
      </c>
      <c r="C1223" t="s">
        <v>1845</v>
      </c>
      <c r="D1223" t="s">
        <v>38</v>
      </c>
      <c r="E1223" t="s">
        <v>25</v>
      </c>
      <c r="F1223">
        <v>3.48</v>
      </c>
      <c r="G1223">
        <v>0</v>
      </c>
      <c r="H1223">
        <v>3.48</v>
      </c>
      <c r="I1223" s="15">
        <v>0</v>
      </c>
    </row>
    <row r="1224" spans="1:9" x14ac:dyDescent="0.25">
      <c r="A1224" t="s">
        <v>144</v>
      </c>
      <c r="F1224">
        <v>15400.42</v>
      </c>
      <c r="G1224">
        <v>6341.48</v>
      </c>
      <c r="H1224">
        <v>9058.94</v>
      </c>
      <c r="I1224" s="14">
        <v>0.4118</v>
      </c>
    </row>
    <row r="1225" spans="1:9" x14ac:dyDescent="0.25">
      <c r="A1225" t="s">
        <v>1854</v>
      </c>
      <c r="B1225" t="s">
        <v>1855</v>
      </c>
      <c r="C1225" t="s">
        <v>1856</v>
      </c>
      <c r="D1225" t="s">
        <v>1621</v>
      </c>
      <c r="E1225" t="s">
        <v>168</v>
      </c>
      <c r="F1225">
        <v>2093.15</v>
      </c>
      <c r="G1225">
        <v>0</v>
      </c>
      <c r="H1225">
        <v>2093.15</v>
      </c>
      <c r="I1225" s="15">
        <v>0</v>
      </c>
    </row>
    <row r="1226" spans="1:9" x14ac:dyDescent="0.25">
      <c r="A1226" t="s">
        <v>1857</v>
      </c>
      <c r="B1226" t="s">
        <v>1858</v>
      </c>
      <c r="C1226" t="s">
        <v>1856</v>
      </c>
      <c r="D1226" t="s">
        <v>148</v>
      </c>
      <c r="E1226" t="s">
        <v>20</v>
      </c>
      <c r="F1226">
        <v>7045.31</v>
      </c>
      <c r="G1226">
        <v>6341.48</v>
      </c>
      <c r="H1226">
        <v>703.83</v>
      </c>
      <c r="I1226" s="14">
        <v>0.90010000000000001</v>
      </c>
    </row>
    <row r="1227" spans="1:9" x14ac:dyDescent="0.25">
      <c r="A1227" t="s">
        <v>1859</v>
      </c>
      <c r="B1227" t="s">
        <v>152</v>
      </c>
      <c r="C1227" t="s">
        <v>1856</v>
      </c>
      <c r="D1227" t="s">
        <v>148</v>
      </c>
      <c r="E1227" t="s">
        <v>20</v>
      </c>
      <c r="F1227">
        <v>3195</v>
      </c>
      <c r="G1227">
        <v>0</v>
      </c>
      <c r="H1227">
        <v>3195</v>
      </c>
      <c r="I1227" s="15">
        <v>0</v>
      </c>
    </row>
    <row r="1228" spans="1:9" x14ac:dyDescent="0.25">
      <c r="A1228" t="s">
        <v>1860</v>
      </c>
      <c r="B1228" t="s">
        <v>1116</v>
      </c>
      <c r="C1228" t="s">
        <v>1856</v>
      </c>
      <c r="D1228" t="s">
        <v>15</v>
      </c>
      <c r="E1228" t="s">
        <v>168</v>
      </c>
      <c r="F1228">
        <v>162.94999999999999</v>
      </c>
      <c r="G1228">
        <v>0</v>
      </c>
      <c r="H1228">
        <v>162.94999999999999</v>
      </c>
      <c r="I1228" s="15">
        <v>0</v>
      </c>
    </row>
    <row r="1229" spans="1:9" x14ac:dyDescent="0.25">
      <c r="A1229" t="s">
        <v>1861</v>
      </c>
      <c r="B1229" t="s">
        <v>1462</v>
      </c>
      <c r="C1229" t="s">
        <v>1856</v>
      </c>
      <c r="D1229" t="s">
        <v>15</v>
      </c>
      <c r="E1229" t="s">
        <v>168</v>
      </c>
      <c r="F1229">
        <v>616.37</v>
      </c>
      <c r="G1229">
        <v>0</v>
      </c>
      <c r="H1229">
        <v>616.37</v>
      </c>
      <c r="I1229" s="15">
        <v>0</v>
      </c>
    </row>
    <row r="1230" spans="1:9" x14ac:dyDescent="0.25">
      <c r="A1230" t="s">
        <v>1862</v>
      </c>
      <c r="B1230" t="s">
        <v>1459</v>
      </c>
      <c r="C1230" t="s">
        <v>1856</v>
      </c>
      <c r="D1230" t="s">
        <v>148</v>
      </c>
      <c r="E1230" t="s">
        <v>20</v>
      </c>
      <c r="F1230">
        <v>682.4</v>
      </c>
      <c r="G1230">
        <v>0</v>
      </c>
      <c r="H1230">
        <v>682.4</v>
      </c>
      <c r="I1230" s="15">
        <v>0</v>
      </c>
    </row>
    <row r="1231" spans="1:9" x14ac:dyDescent="0.25">
      <c r="A1231" t="s">
        <v>1863</v>
      </c>
      <c r="B1231" t="s">
        <v>1231</v>
      </c>
      <c r="C1231" t="s">
        <v>1856</v>
      </c>
      <c r="D1231" t="s">
        <v>1621</v>
      </c>
      <c r="E1231" t="s">
        <v>168</v>
      </c>
      <c r="F1231">
        <v>572.42999999999995</v>
      </c>
      <c r="G1231">
        <v>0</v>
      </c>
      <c r="H1231">
        <v>572.42999999999995</v>
      </c>
      <c r="I1231" s="15">
        <v>0</v>
      </c>
    </row>
    <row r="1232" spans="1:9" x14ac:dyDescent="0.25">
      <c r="A1232" t="s">
        <v>1864</v>
      </c>
      <c r="B1232" t="s">
        <v>150</v>
      </c>
      <c r="C1232" t="s">
        <v>1856</v>
      </c>
      <c r="D1232" t="s">
        <v>15</v>
      </c>
      <c r="E1232" t="s">
        <v>20</v>
      </c>
      <c r="F1232">
        <v>682.4</v>
      </c>
      <c r="G1232">
        <v>0</v>
      </c>
      <c r="H1232">
        <v>682.4</v>
      </c>
      <c r="I1232" s="15">
        <v>0</v>
      </c>
    </row>
    <row r="1233" spans="1:9" x14ac:dyDescent="0.25">
      <c r="A1233" t="s">
        <v>1865</v>
      </c>
      <c r="B1233" t="s">
        <v>1620</v>
      </c>
      <c r="C1233" t="s">
        <v>1856</v>
      </c>
      <c r="D1233" t="s">
        <v>1621</v>
      </c>
      <c r="E1233" t="s">
        <v>168</v>
      </c>
      <c r="F1233">
        <v>350.41</v>
      </c>
      <c r="G1233">
        <v>0</v>
      </c>
      <c r="H1233">
        <v>350.41</v>
      </c>
      <c r="I1233" s="15">
        <v>0</v>
      </c>
    </row>
    <row r="1234" spans="1:9" x14ac:dyDescent="0.25">
      <c r="A1234" t="s">
        <v>162</v>
      </c>
      <c r="F1234">
        <v>11363.89</v>
      </c>
      <c r="G1234">
        <v>0</v>
      </c>
      <c r="H1234">
        <v>11363.89</v>
      </c>
      <c r="I1234" s="15">
        <v>0</v>
      </c>
    </row>
    <row r="1235" spans="1:9" x14ac:dyDescent="0.25">
      <c r="A1235" t="s">
        <v>1866</v>
      </c>
      <c r="B1235" t="s">
        <v>1867</v>
      </c>
      <c r="C1235" t="s">
        <v>1868</v>
      </c>
      <c r="D1235" t="s">
        <v>19</v>
      </c>
      <c r="E1235" t="s">
        <v>25</v>
      </c>
      <c r="F1235">
        <v>81.96</v>
      </c>
      <c r="G1235">
        <v>0</v>
      </c>
      <c r="H1235">
        <v>81.96</v>
      </c>
      <c r="I1235" s="15">
        <v>0</v>
      </c>
    </row>
    <row r="1236" spans="1:9" x14ac:dyDescent="0.25">
      <c r="A1236" t="s">
        <v>1869</v>
      </c>
      <c r="B1236" t="s">
        <v>1870</v>
      </c>
      <c r="C1236" t="s">
        <v>1868</v>
      </c>
      <c r="D1236" t="s">
        <v>19</v>
      </c>
      <c r="E1236" t="s">
        <v>168</v>
      </c>
      <c r="F1236">
        <v>5.08</v>
      </c>
      <c r="G1236">
        <v>0</v>
      </c>
      <c r="H1236">
        <v>5.08</v>
      </c>
      <c r="I1236" s="15">
        <v>0</v>
      </c>
    </row>
    <row r="1237" spans="1:9" x14ac:dyDescent="0.25">
      <c r="A1237" t="s">
        <v>1871</v>
      </c>
      <c r="B1237" t="s">
        <v>1872</v>
      </c>
      <c r="C1237" t="s">
        <v>1868</v>
      </c>
      <c r="D1237" t="s">
        <v>19</v>
      </c>
      <c r="E1237" t="s">
        <v>168</v>
      </c>
      <c r="F1237">
        <v>20.32</v>
      </c>
      <c r="G1237">
        <v>0</v>
      </c>
      <c r="H1237">
        <v>20.32</v>
      </c>
      <c r="I1237" s="15">
        <v>0</v>
      </c>
    </row>
    <row r="1238" spans="1:9" x14ac:dyDescent="0.25">
      <c r="A1238" t="s">
        <v>1873</v>
      </c>
      <c r="B1238" t="s">
        <v>1874</v>
      </c>
      <c r="C1238" t="s">
        <v>1868</v>
      </c>
      <c r="D1238" t="s">
        <v>19</v>
      </c>
      <c r="E1238" t="s">
        <v>168</v>
      </c>
      <c r="F1238">
        <v>84.15</v>
      </c>
      <c r="G1238">
        <v>0</v>
      </c>
      <c r="H1238">
        <v>84.15</v>
      </c>
      <c r="I1238" s="15">
        <v>0</v>
      </c>
    </row>
    <row r="1239" spans="1:9" x14ac:dyDescent="0.25">
      <c r="A1239" t="s">
        <v>1875</v>
      </c>
      <c r="B1239" t="s">
        <v>1876</v>
      </c>
      <c r="C1239" t="s">
        <v>1868</v>
      </c>
      <c r="D1239" t="s">
        <v>19</v>
      </c>
      <c r="E1239" t="s">
        <v>168</v>
      </c>
      <c r="F1239">
        <v>39.6</v>
      </c>
      <c r="G1239">
        <v>0</v>
      </c>
      <c r="H1239">
        <v>39.6</v>
      </c>
      <c r="I1239" s="15">
        <v>0</v>
      </c>
    </row>
    <row r="1240" spans="1:9" x14ac:dyDescent="0.25">
      <c r="A1240" t="s">
        <v>1877</v>
      </c>
      <c r="B1240" t="s">
        <v>1259</v>
      </c>
      <c r="C1240" t="s">
        <v>1868</v>
      </c>
      <c r="D1240" t="s">
        <v>19</v>
      </c>
      <c r="E1240" t="s">
        <v>168</v>
      </c>
      <c r="F1240">
        <v>61.66</v>
      </c>
      <c r="G1240">
        <v>0</v>
      </c>
      <c r="H1240">
        <v>61.66</v>
      </c>
      <c r="I1240" s="15">
        <v>0</v>
      </c>
    </row>
    <row r="1241" spans="1:9" x14ac:dyDescent="0.25">
      <c r="A1241" t="s">
        <v>1878</v>
      </c>
      <c r="B1241" t="s">
        <v>1071</v>
      </c>
      <c r="C1241" t="s">
        <v>1868</v>
      </c>
      <c r="D1241" t="s">
        <v>19</v>
      </c>
      <c r="E1241" t="s">
        <v>168</v>
      </c>
      <c r="F1241">
        <v>107.8</v>
      </c>
      <c r="G1241">
        <v>0</v>
      </c>
      <c r="H1241">
        <v>107.8</v>
      </c>
      <c r="I1241" s="15">
        <v>0</v>
      </c>
    </row>
    <row r="1242" spans="1:9" x14ac:dyDescent="0.25">
      <c r="A1242" t="s">
        <v>1879</v>
      </c>
      <c r="B1242" t="s">
        <v>1880</v>
      </c>
      <c r="C1242" t="s">
        <v>1868</v>
      </c>
      <c r="D1242" t="s">
        <v>19</v>
      </c>
      <c r="E1242" t="s">
        <v>168</v>
      </c>
      <c r="F1242">
        <v>1099</v>
      </c>
      <c r="G1242">
        <v>0</v>
      </c>
      <c r="H1242">
        <v>1099</v>
      </c>
      <c r="I1242" s="15">
        <v>0</v>
      </c>
    </row>
    <row r="1243" spans="1:9" x14ac:dyDescent="0.25">
      <c r="A1243" t="s">
        <v>1881</v>
      </c>
      <c r="B1243" t="s">
        <v>1882</v>
      </c>
      <c r="C1243" t="s">
        <v>1868</v>
      </c>
      <c r="D1243" t="s">
        <v>19</v>
      </c>
      <c r="E1243" t="s">
        <v>168</v>
      </c>
      <c r="F1243">
        <v>351</v>
      </c>
      <c r="G1243">
        <v>0</v>
      </c>
      <c r="H1243">
        <v>351</v>
      </c>
      <c r="I1243" s="15">
        <v>0</v>
      </c>
    </row>
    <row r="1244" spans="1:9" x14ac:dyDescent="0.25">
      <c r="A1244" t="s">
        <v>1883</v>
      </c>
      <c r="B1244" t="s">
        <v>1884</v>
      </c>
      <c r="C1244" t="s">
        <v>1868</v>
      </c>
      <c r="D1244" t="s">
        <v>19</v>
      </c>
      <c r="E1244" t="s">
        <v>168</v>
      </c>
      <c r="F1244">
        <v>194.3</v>
      </c>
      <c r="G1244">
        <v>0</v>
      </c>
      <c r="H1244">
        <v>194.3</v>
      </c>
      <c r="I1244" s="15">
        <v>0</v>
      </c>
    </row>
    <row r="1245" spans="1:9" x14ac:dyDescent="0.25">
      <c r="A1245" t="s">
        <v>1885</v>
      </c>
      <c r="B1245" t="s">
        <v>1886</v>
      </c>
      <c r="C1245" t="s">
        <v>1868</v>
      </c>
      <c r="D1245" t="s">
        <v>19</v>
      </c>
      <c r="E1245" t="s">
        <v>168</v>
      </c>
      <c r="F1245">
        <v>126.27</v>
      </c>
      <c r="G1245">
        <v>0</v>
      </c>
      <c r="H1245">
        <v>126.27</v>
      </c>
      <c r="I1245" s="15">
        <v>0</v>
      </c>
    </row>
    <row r="1246" spans="1:9" x14ac:dyDescent="0.25">
      <c r="A1246" t="s">
        <v>1887</v>
      </c>
      <c r="B1246" t="s">
        <v>1888</v>
      </c>
      <c r="C1246" t="s">
        <v>1868</v>
      </c>
      <c r="D1246" t="s">
        <v>19</v>
      </c>
      <c r="E1246" t="s">
        <v>25</v>
      </c>
      <c r="F1246">
        <v>695.19</v>
      </c>
      <c r="G1246">
        <v>0</v>
      </c>
      <c r="H1246">
        <v>695.19</v>
      </c>
      <c r="I1246" s="15">
        <v>0</v>
      </c>
    </row>
    <row r="1247" spans="1:9" x14ac:dyDescent="0.25">
      <c r="A1247" t="s">
        <v>1889</v>
      </c>
      <c r="B1247" t="s">
        <v>1073</v>
      </c>
      <c r="C1247" t="s">
        <v>1868</v>
      </c>
      <c r="D1247" t="s">
        <v>19</v>
      </c>
      <c r="E1247" t="s">
        <v>168</v>
      </c>
      <c r="F1247">
        <v>28.55</v>
      </c>
      <c r="G1247">
        <v>0</v>
      </c>
      <c r="H1247">
        <v>28.55</v>
      </c>
      <c r="I1247" s="15">
        <v>0</v>
      </c>
    </row>
    <row r="1248" spans="1:9" x14ac:dyDescent="0.25">
      <c r="A1248" t="s">
        <v>1890</v>
      </c>
      <c r="B1248" t="s">
        <v>1891</v>
      </c>
      <c r="C1248" t="s">
        <v>1868</v>
      </c>
      <c r="D1248" t="s">
        <v>19</v>
      </c>
      <c r="E1248" t="s">
        <v>168</v>
      </c>
      <c r="F1248">
        <v>487.9</v>
      </c>
      <c r="G1248">
        <v>0</v>
      </c>
      <c r="H1248">
        <v>487.9</v>
      </c>
      <c r="I1248" s="15">
        <v>0</v>
      </c>
    </row>
    <row r="1249" spans="1:9" x14ac:dyDescent="0.25">
      <c r="A1249" t="s">
        <v>1892</v>
      </c>
      <c r="B1249" t="s">
        <v>1893</v>
      </c>
      <c r="C1249" t="s">
        <v>1868</v>
      </c>
      <c r="D1249" t="s">
        <v>19</v>
      </c>
      <c r="E1249" t="s">
        <v>168</v>
      </c>
      <c r="F1249">
        <v>355</v>
      </c>
      <c r="G1249">
        <v>0</v>
      </c>
      <c r="H1249">
        <v>355</v>
      </c>
      <c r="I1249" s="15">
        <v>0</v>
      </c>
    </row>
    <row r="1250" spans="1:9" x14ac:dyDescent="0.25">
      <c r="A1250" t="s">
        <v>1894</v>
      </c>
      <c r="B1250" t="s">
        <v>1275</v>
      </c>
      <c r="C1250" t="s">
        <v>1868</v>
      </c>
      <c r="D1250" t="s">
        <v>19</v>
      </c>
      <c r="E1250" t="s">
        <v>168</v>
      </c>
      <c r="F1250">
        <v>847.48</v>
      </c>
      <c r="G1250">
        <v>0</v>
      </c>
      <c r="H1250">
        <v>847.48</v>
      </c>
      <c r="I1250" s="15">
        <v>0</v>
      </c>
    </row>
    <row r="1251" spans="1:9" x14ac:dyDescent="0.25">
      <c r="A1251" t="s">
        <v>1895</v>
      </c>
      <c r="B1251" t="s">
        <v>1075</v>
      </c>
      <c r="C1251" t="s">
        <v>1868</v>
      </c>
      <c r="D1251" t="s">
        <v>19</v>
      </c>
      <c r="E1251" t="s">
        <v>168</v>
      </c>
      <c r="F1251">
        <v>1918.1</v>
      </c>
      <c r="G1251">
        <v>0</v>
      </c>
      <c r="H1251">
        <v>1918.1</v>
      </c>
      <c r="I1251" s="15">
        <v>0</v>
      </c>
    </row>
    <row r="1252" spans="1:9" x14ac:dyDescent="0.25">
      <c r="A1252" t="s">
        <v>1896</v>
      </c>
      <c r="B1252" t="s">
        <v>1277</v>
      </c>
      <c r="C1252" t="s">
        <v>1868</v>
      </c>
      <c r="D1252" t="s">
        <v>19</v>
      </c>
      <c r="E1252" t="s">
        <v>168</v>
      </c>
      <c r="F1252">
        <v>372.05</v>
      </c>
      <c r="G1252">
        <v>0</v>
      </c>
      <c r="H1252">
        <v>372.05</v>
      </c>
      <c r="I1252" s="15">
        <v>0</v>
      </c>
    </row>
    <row r="1253" spans="1:9" x14ac:dyDescent="0.25">
      <c r="A1253" t="s">
        <v>1897</v>
      </c>
      <c r="B1253" t="s">
        <v>1077</v>
      </c>
      <c r="C1253" t="s">
        <v>1868</v>
      </c>
      <c r="D1253" t="s">
        <v>19</v>
      </c>
      <c r="E1253" t="s">
        <v>168</v>
      </c>
      <c r="F1253">
        <v>1829</v>
      </c>
      <c r="G1253">
        <v>0</v>
      </c>
      <c r="H1253">
        <v>1829</v>
      </c>
      <c r="I1253" s="15">
        <v>0</v>
      </c>
    </row>
    <row r="1254" spans="1:9" x14ac:dyDescent="0.25">
      <c r="A1254" t="s">
        <v>1898</v>
      </c>
      <c r="B1254" t="s">
        <v>1079</v>
      </c>
      <c r="C1254" t="s">
        <v>1868</v>
      </c>
      <c r="D1254" t="s">
        <v>19</v>
      </c>
      <c r="E1254" t="s">
        <v>168</v>
      </c>
      <c r="F1254">
        <v>1298</v>
      </c>
      <c r="G1254">
        <v>0</v>
      </c>
      <c r="H1254">
        <v>1298</v>
      </c>
      <c r="I1254" s="15">
        <v>0</v>
      </c>
    </row>
    <row r="1255" spans="1:9" x14ac:dyDescent="0.25">
      <c r="A1255" t="s">
        <v>1899</v>
      </c>
      <c r="B1255" t="s">
        <v>1279</v>
      </c>
      <c r="C1255" t="s">
        <v>1868</v>
      </c>
      <c r="D1255" t="s">
        <v>19</v>
      </c>
      <c r="E1255" t="s">
        <v>168</v>
      </c>
      <c r="F1255">
        <v>36.299999999999997</v>
      </c>
      <c r="G1255">
        <v>0</v>
      </c>
      <c r="H1255">
        <v>36.299999999999997</v>
      </c>
      <c r="I1255" s="15">
        <v>0</v>
      </c>
    </row>
    <row r="1256" spans="1:9" x14ac:dyDescent="0.25">
      <c r="A1256" t="s">
        <v>1900</v>
      </c>
      <c r="B1256" t="s">
        <v>1901</v>
      </c>
      <c r="C1256" t="s">
        <v>1868</v>
      </c>
      <c r="D1256" t="s">
        <v>19</v>
      </c>
      <c r="E1256" t="s">
        <v>168</v>
      </c>
      <c r="F1256">
        <v>306.68</v>
      </c>
      <c r="G1256">
        <v>0</v>
      </c>
      <c r="H1256">
        <v>306.68</v>
      </c>
      <c r="I1256" s="15">
        <v>0</v>
      </c>
    </row>
    <row r="1257" spans="1:9" x14ac:dyDescent="0.25">
      <c r="A1257" t="s">
        <v>1902</v>
      </c>
      <c r="B1257" t="s">
        <v>1632</v>
      </c>
      <c r="C1257" t="s">
        <v>1868</v>
      </c>
      <c r="D1257" t="s">
        <v>167</v>
      </c>
      <c r="E1257" t="s">
        <v>168</v>
      </c>
      <c r="F1257">
        <v>509.25</v>
      </c>
      <c r="G1257">
        <v>0</v>
      </c>
      <c r="H1257">
        <v>509.25</v>
      </c>
      <c r="I1257" s="15">
        <v>0</v>
      </c>
    </row>
    <row r="1258" spans="1:9" x14ac:dyDescent="0.25">
      <c r="A1258" t="s">
        <v>1903</v>
      </c>
      <c r="B1258" t="s">
        <v>1904</v>
      </c>
      <c r="C1258" t="s">
        <v>1868</v>
      </c>
      <c r="D1258" t="s">
        <v>167</v>
      </c>
      <c r="E1258" t="s">
        <v>168</v>
      </c>
      <c r="F1258">
        <v>509.25</v>
      </c>
      <c r="G1258">
        <v>0</v>
      </c>
      <c r="H1258">
        <v>509.25</v>
      </c>
      <c r="I1258" s="15">
        <v>0</v>
      </c>
    </row>
    <row r="1259" spans="1:9" x14ac:dyDescent="0.25">
      <c r="A1259" t="s">
        <v>239</v>
      </c>
      <c r="F1259">
        <v>6759.6</v>
      </c>
      <c r="G1259">
        <v>2397.73</v>
      </c>
      <c r="H1259">
        <v>4361.87</v>
      </c>
      <c r="I1259" s="14">
        <v>0.35470000000000002</v>
      </c>
    </row>
    <row r="1260" spans="1:9" x14ac:dyDescent="0.25">
      <c r="A1260" t="s">
        <v>1905</v>
      </c>
      <c r="B1260" t="s">
        <v>1906</v>
      </c>
      <c r="C1260" t="s">
        <v>1126</v>
      </c>
      <c r="D1260" t="s">
        <v>243</v>
      </c>
      <c r="E1260" t="s">
        <v>195</v>
      </c>
      <c r="F1260">
        <v>2356</v>
      </c>
      <c r="G1260">
        <v>0</v>
      </c>
      <c r="H1260">
        <v>2356</v>
      </c>
      <c r="I1260" s="15">
        <v>0</v>
      </c>
    </row>
    <row r="1261" spans="1:9" x14ac:dyDescent="0.25">
      <c r="A1261" t="s">
        <v>1907</v>
      </c>
      <c r="B1261" t="s">
        <v>241</v>
      </c>
      <c r="C1261" t="s">
        <v>1126</v>
      </c>
      <c r="D1261" t="s">
        <v>243</v>
      </c>
      <c r="E1261" t="s">
        <v>244</v>
      </c>
      <c r="F1261">
        <v>449.4</v>
      </c>
      <c r="G1261">
        <v>0</v>
      </c>
      <c r="H1261">
        <v>449.4</v>
      </c>
      <c r="I1261" s="15">
        <v>0</v>
      </c>
    </row>
    <row r="1262" spans="1:9" x14ac:dyDescent="0.25">
      <c r="A1262" t="s">
        <v>1908</v>
      </c>
      <c r="B1262" t="s">
        <v>1909</v>
      </c>
      <c r="C1262" t="s">
        <v>1126</v>
      </c>
      <c r="D1262" t="s">
        <v>243</v>
      </c>
      <c r="E1262" t="s">
        <v>195</v>
      </c>
      <c r="F1262">
        <v>104</v>
      </c>
      <c r="G1262">
        <v>0</v>
      </c>
      <c r="H1262">
        <v>104</v>
      </c>
      <c r="I1262" s="15">
        <v>0</v>
      </c>
    </row>
    <row r="1263" spans="1:9" x14ac:dyDescent="0.25">
      <c r="A1263" t="s">
        <v>1910</v>
      </c>
      <c r="B1263" t="s">
        <v>1911</v>
      </c>
      <c r="C1263" t="s">
        <v>1126</v>
      </c>
      <c r="D1263" t="s">
        <v>243</v>
      </c>
      <c r="E1263" t="s">
        <v>20</v>
      </c>
      <c r="F1263">
        <v>53.8</v>
      </c>
      <c r="G1263">
        <v>0</v>
      </c>
      <c r="H1263">
        <v>53.8</v>
      </c>
      <c r="I1263" s="15">
        <v>0</v>
      </c>
    </row>
    <row r="1264" spans="1:9" x14ac:dyDescent="0.25">
      <c r="A1264" t="s">
        <v>1912</v>
      </c>
      <c r="B1264" t="s">
        <v>1913</v>
      </c>
      <c r="C1264" t="s">
        <v>1126</v>
      </c>
      <c r="D1264" t="s">
        <v>243</v>
      </c>
      <c r="E1264" t="s">
        <v>20</v>
      </c>
      <c r="F1264">
        <v>1898.2</v>
      </c>
      <c r="G1264">
        <v>1198.8599999999999</v>
      </c>
      <c r="H1264">
        <v>699.34</v>
      </c>
      <c r="I1264" s="14">
        <v>0.63160000000000005</v>
      </c>
    </row>
    <row r="1265" spans="1:9" x14ac:dyDescent="0.25">
      <c r="A1265" t="s">
        <v>1914</v>
      </c>
      <c r="B1265" t="s">
        <v>1915</v>
      </c>
      <c r="C1265" t="s">
        <v>1126</v>
      </c>
      <c r="D1265" t="s">
        <v>243</v>
      </c>
      <c r="E1265" t="s">
        <v>20</v>
      </c>
      <c r="F1265">
        <v>1898.2</v>
      </c>
      <c r="G1265">
        <v>1198.8599999999999</v>
      </c>
      <c r="H1265">
        <v>699.34</v>
      </c>
      <c r="I1265" s="14">
        <v>0.63160000000000005</v>
      </c>
    </row>
    <row r="1266" spans="1:9" x14ac:dyDescent="0.25">
      <c r="A1266" t="s">
        <v>251</v>
      </c>
      <c r="F1266">
        <v>553.39</v>
      </c>
      <c r="G1266">
        <v>0</v>
      </c>
      <c r="H1266">
        <v>553.39</v>
      </c>
      <c r="I1266" s="15">
        <v>0</v>
      </c>
    </row>
    <row r="1267" spans="1:9" x14ac:dyDescent="0.25">
      <c r="A1267" t="s">
        <v>1916</v>
      </c>
      <c r="B1267" t="s">
        <v>280</v>
      </c>
      <c r="C1267" t="s">
        <v>1917</v>
      </c>
      <c r="D1267" t="s">
        <v>148</v>
      </c>
      <c r="E1267" t="s">
        <v>16</v>
      </c>
      <c r="F1267">
        <v>390.26</v>
      </c>
      <c r="G1267">
        <v>0</v>
      </c>
      <c r="H1267">
        <v>390.26</v>
      </c>
      <c r="I1267" s="15">
        <v>0</v>
      </c>
    </row>
    <row r="1268" spans="1:9" x14ac:dyDescent="0.25">
      <c r="A1268" t="s">
        <v>1918</v>
      </c>
      <c r="B1268" t="s">
        <v>1534</v>
      </c>
      <c r="C1268" t="s">
        <v>1917</v>
      </c>
      <c r="D1268" t="s">
        <v>148</v>
      </c>
      <c r="E1268" t="s">
        <v>16</v>
      </c>
      <c r="F1268">
        <v>32.46</v>
      </c>
      <c r="G1268">
        <v>0</v>
      </c>
      <c r="H1268">
        <v>32.46</v>
      </c>
      <c r="I1268" s="15">
        <v>0</v>
      </c>
    </row>
    <row r="1269" spans="1:9" x14ac:dyDescent="0.25">
      <c r="A1269" t="s">
        <v>1919</v>
      </c>
      <c r="B1269" t="s">
        <v>258</v>
      </c>
      <c r="C1269" t="s">
        <v>1917</v>
      </c>
      <c r="D1269" t="s">
        <v>148</v>
      </c>
      <c r="E1269" t="s">
        <v>20</v>
      </c>
      <c r="F1269">
        <v>114.4</v>
      </c>
      <c r="G1269">
        <v>0</v>
      </c>
      <c r="H1269">
        <v>114.4</v>
      </c>
      <c r="I1269" s="15">
        <v>0</v>
      </c>
    </row>
    <row r="1270" spans="1:9" x14ac:dyDescent="0.25">
      <c r="A1270" t="s">
        <v>1920</v>
      </c>
      <c r="B1270" t="s">
        <v>1537</v>
      </c>
      <c r="C1270" t="s">
        <v>1917</v>
      </c>
      <c r="D1270" t="s">
        <v>148</v>
      </c>
      <c r="E1270" t="s">
        <v>16</v>
      </c>
      <c r="F1270">
        <v>16.27</v>
      </c>
      <c r="G1270">
        <v>0</v>
      </c>
      <c r="H1270">
        <v>16.27</v>
      </c>
      <c r="I1270" s="15">
        <v>0</v>
      </c>
    </row>
    <row r="1271" spans="1:9" x14ac:dyDescent="0.25">
      <c r="A1271" t="s">
        <v>1921</v>
      </c>
      <c r="F1271">
        <v>1962.5</v>
      </c>
      <c r="G1271">
        <v>0</v>
      </c>
      <c r="H1271">
        <v>1962.5</v>
      </c>
      <c r="I1271" s="15">
        <v>0</v>
      </c>
    </row>
    <row r="1272" spans="1:9" x14ac:dyDescent="0.25">
      <c r="A1272" t="s">
        <v>1922</v>
      </c>
      <c r="B1272" t="s">
        <v>1923</v>
      </c>
      <c r="C1272" t="s">
        <v>1924</v>
      </c>
      <c r="D1272" t="s">
        <v>274</v>
      </c>
      <c r="E1272" t="s">
        <v>195</v>
      </c>
      <c r="F1272">
        <v>321.52</v>
      </c>
      <c r="G1272">
        <v>0</v>
      </c>
      <c r="H1272">
        <v>321.52</v>
      </c>
      <c r="I1272" s="15">
        <v>0</v>
      </c>
    </row>
    <row r="1273" spans="1:9" x14ac:dyDescent="0.25">
      <c r="A1273" t="s">
        <v>1925</v>
      </c>
      <c r="B1273" t="s">
        <v>280</v>
      </c>
      <c r="C1273" t="s">
        <v>1924</v>
      </c>
      <c r="D1273" t="s">
        <v>274</v>
      </c>
      <c r="E1273" t="s">
        <v>16</v>
      </c>
      <c r="F1273">
        <v>774.96</v>
      </c>
      <c r="G1273">
        <v>0</v>
      </c>
      <c r="H1273">
        <v>774.96</v>
      </c>
      <c r="I1273" s="15">
        <v>0</v>
      </c>
    </row>
    <row r="1274" spans="1:9" x14ac:dyDescent="0.25">
      <c r="A1274" t="s">
        <v>1926</v>
      </c>
      <c r="B1274" t="s">
        <v>1135</v>
      </c>
      <c r="C1274" t="s">
        <v>1924</v>
      </c>
      <c r="D1274" t="s">
        <v>274</v>
      </c>
      <c r="E1274" t="s">
        <v>16</v>
      </c>
      <c r="F1274">
        <v>574.66</v>
      </c>
      <c r="G1274">
        <v>0</v>
      </c>
      <c r="H1274">
        <v>574.66</v>
      </c>
      <c r="I1274" s="15">
        <v>0</v>
      </c>
    </row>
    <row r="1275" spans="1:9" x14ac:dyDescent="0.25">
      <c r="A1275" t="s">
        <v>1927</v>
      </c>
      <c r="B1275" t="s">
        <v>1928</v>
      </c>
      <c r="C1275" t="s">
        <v>1924</v>
      </c>
      <c r="D1275" t="s">
        <v>274</v>
      </c>
      <c r="E1275" t="s">
        <v>244</v>
      </c>
      <c r="F1275">
        <v>291.36</v>
      </c>
      <c r="G1275">
        <v>0</v>
      </c>
      <c r="H1275">
        <v>291.36</v>
      </c>
      <c r="I1275" s="15">
        <v>0</v>
      </c>
    </row>
    <row r="1276" spans="1:9" x14ac:dyDescent="0.25">
      <c r="A1276" t="s">
        <v>1382</v>
      </c>
      <c r="F1276">
        <v>339.96</v>
      </c>
      <c r="G1276">
        <v>0</v>
      </c>
      <c r="H1276">
        <v>339.96</v>
      </c>
      <c r="I1276" s="15">
        <v>0</v>
      </c>
    </row>
    <row r="1277" spans="1:9" x14ac:dyDescent="0.25">
      <c r="A1277" t="s">
        <v>1929</v>
      </c>
      <c r="B1277" t="s">
        <v>282</v>
      </c>
      <c r="C1277" t="s">
        <v>1930</v>
      </c>
      <c r="D1277" t="s">
        <v>265</v>
      </c>
      <c r="E1277" t="s">
        <v>16</v>
      </c>
      <c r="F1277">
        <v>316.5</v>
      </c>
      <c r="G1277">
        <v>0</v>
      </c>
      <c r="H1277">
        <v>316.5</v>
      </c>
      <c r="I1277" s="15">
        <v>0</v>
      </c>
    </row>
    <row r="1278" spans="1:9" x14ac:dyDescent="0.25">
      <c r="A1278" t="s">
        <v>1931</v>
      </c>
      <c r="B1278" t="s">
        <v>1542</v>
      </c>
      <c r="C1278" t="s">
        <v>1930</v>
      </c>
      <c r="D1278" t="s">
        <v>265</v>
      </c>
      <c r="E1278" t="s">
        <v>195</v>
      </c>
      <c r="F1278">
        <v>21.8</v>
      </c>
      <c r="G1278">
        <v>0</v>
      </c>
      <c r="H1278">
        <v>21.8</v>
      </c>
      <c r="I1278" s="15">
        <v>0</v>
      </c>
    </row>
    <row r="1279" spans="1:9" x14ac:dyDescent="0.25">
      <c r="A1279" t="s">
        <v>1932</v>
      </c>
      <c r="B1279" t="s">
        <v>1933</v>
      </c>
      <c r="C1279" t="s">
        <v>1930</v>
      </c>
      <c r="D1279" t="s">
        <v>265</v>
      </c>
      <c r="E1279" t="s">
        <v>195</v>
      </c>
      <c r="F1279">
        <v>1.66</v>
      </c>
      <c r="G1279">
        <v>0</v>
      </c>
      <c r="H1279">
        <v>1.66</v>
      </c>
      <c r="I1279" s="15">
        <v>0</v>
      </c>
    </row>
    <row r="1280" spans="1:9" x14ac:dyDescent="0.25">
      <c r="A1280" t="s">
        <v>338</v>
      </c>
      <c r="F1280">
        <v>117.53</v>
      </c>
      <c r="G1280">
        <v>0</v>
      </c>
      <c r="H1280">
        <v>117.53</v>
      </c>
      <c r="I1280" s="15">
        <v>0</v>
      </c>
    </row>
    <row r="1281" spans="1:9" x14ac:dyDescent="0.25">
      <c r="A1281" t="s">
        <v>1934</v>
      </c>
      <c r="B1281" t="s">
        <v>324</v>
      </c>
      <c r="C1281" t="s">
        <v>1935</v>
      </c>
      <c r="D1281" t="s">
        <v>274</v>
      </c>
      <c r="E1281" t="s">
        <v>195</v>
      </c>
      <c r="F1281">
        <v>39.94</v>
      </c>
      <c r="G1281">
        <v>0</v>
      </c>
      <c r="H1281">
        <v>39.94</v>
      </c>
      <c r="I1281" s="15">
        <v>0</v>
      </c>
    </row>
    <row r="1282" spans="1:9" x14ac:dyDescent="0.25">
      <c r="A1282" t="s">
        <v>1936</v>
      </c>
      <c r="B1282" t="s">
        <v>342</v>
      </c>
      <c r="C1282" t="s">
        <v>1935</v>
      </c>
      <c r="D1282" t="s">
        <v>274</v>
      </c>
      <c r="E1282" t="s">
        <v>16</v>
      </c>
      <c r="F1282">
        <v>57.61</v>
      </c>
      <c r="G1282">
        <v>0</v>
      </c>
      <c r="H1282">
        <v>57.61</v>
      </c>
      <c r="I1282" s="15">
        <v>0</v>
      </c>
    </row>
    <row r="1283" spans="1:9" x14ac:dyDescent="0.25">
      <c r="A1283" t="s">
        <v>1937</v>
      </c>
      <c r="B1283" t="s">
        <v>1938</v>
      </c>
      <c r="C1283" t="s">
        <v>1935</v>
      </c>
      <c r="D1283" t="s">
        <v>274</v>
      </c>
      <c r="E1283" t="s">
        <v>195</v>
      </c>
      <c r="F1283">
        <v>19.98</v>
      </c>
      <c r="G1283">
        <v>0</v>
      </c>
      <c r="H1283">
        <v>19.98</v>
      </c>
      <c r="I1283" s="15">
        <v>0</v>
      </c>
    </row>
    <row r="1284" spans="1:9" x14ac:dyDescent="0.25">
      <c r="A1284" t="s">
        <v>1939</v>
      </c>
      <c r="F1284">
        <v>3115.23</v>
      </c>
      <c r="G1284">
        <v>0</v>
      </c>
      <c r="H1284">
        <v>3115.23</v>
      </c>
      <c r="I1284" s="15">
        <v>0</v>
      </c>
    </row>
    <row r="1285" spans="1:9" x14ac:dyDescent="0.25">
      <c r="A1285" t="s">
        <v>1940</v>
      </c>
      <c r="B1285" t="s">
        <v>1941</v>
      </c>
      <c r="C1285" t="s">
        <v>1942</v>
      </c>
      <c r="D1285" t="s">
        <v>265</v>
      </c>
      <c r="E1285" t="s">
        <v>195</v>
      </c>
      <c r="F1285">
        <v>14.86</v>
      </c>
      <c r="G1285">
        <v>0</v>
      </c>
      <c r="H1285">
        <v>14.86</v>
      </c>
      <c r="I1285" s="15">
        <v>0</v>
      </c>
    </row>
    <row r="1286" spans="1:9" x14ac:dyDescent="0.25">
      <c r="A1286" t="s">
        <v>1943</v>
      </c>
      <c r="B1286" t="s">
        <v>1394</v>
      </c>
      <c r="C1286" t="s">
        <v>1942</v>
      </c>
      <c r="D1286" t="s">
        <v>265</v>
      </c>
      <c r="E1286" t="s">
        <v>195</v>
      </c>
      <c r="F1286">
        <v>103.84</v>
      </c>
      <c r="G1286">
        <v>0</v>
      </c>
      <c r="H1286">
        <v>103.84</v>
      </c>
      <c r="I1286" s="15">
        <v>0</v>
      </c>
    </row>
    <row r="1287" spans="1:9" x14ac:dyDescent="0.25">
      <c r="A1287" t="s">
        <v>1944</v>
      </c>
      <c r="B1287" t="s">
        <v>1500</v>
      </c>
      <c r="C1287" t="s">
        <v>1942</v>
      </c>
      <c r="D1287" t="s">
        <v>265</v>
      </c>
      <c r="E1287" t="s">
        <v>16</v>
      </c>
      <c r="F1287">
        <v>928.32</v>
      </c>
      <c r="G1287">
        <v>0</v>
      </c>
      <c r="H1287">
        <v>928.32</v>
      </c>
      <c r="I1287" s="15">
        <v>0</v>
      </c>
    </row>
    <row r="1288" spans="1:9" x14ac:dyDescent="0.25">
      <c r="A1288" t="s">
        <v>1945</v>
      </c>
      <c r="B1288" t="s">
        <v>435</v>
      </c>
      <c r="C1288" t="s">
        <v>1942</v>
      </c>
      <c r="D1288" t="s">
        <v>265</v>
      </c>
      <c r="E1288" t="s">
        <v>16</v>
      </c>
      <c r="F1288">
        <v>814.06</v>
      </c>
      <c r="G1288">
        <v>0</v>
      </c>
      <c r="H1288">
        <v>814.06</v>
      </c>
      <c r="I1288" s="15">
        <v>0</v>
      </c>
    </row>
    <row r="1289" spans="1:9" x14ac:dyDescent="0.25">
      <c r="A1289" t="s">
        <v>1946</v>
      </c>
      <c r="B1289" t="s">
        <v>623</v>
      </c>
      <c r="C1289" t="s">
        <v>1942</v>
      </c>
      <c r="D1289" t="s">
        <v>265</v>
      </c>
      <c r="E1289" t="s">
        <v>16</v>
      </c>
      <c r="F1289">
        <v>502.63</v>
      </c>
      <c r="G1289">
        <v>0</v>
      </c>
      <c r="H1289">
        <v>502.63</v>
      </c>
      <c r="I1289" s="15">
        <v>0</v>
      </c>
    </row>
    <row r="1290" spans="1:9" x14ac:dyDescent="0.25">
      <c r="A1290" t="s">
        <v>1947</v>
      </c>
      <c r="B1290" t="s">
        <v>301</v>
      </c>
      <c r="C1290" t="s">
        <v>1942</v>
      </c>
      <c r="D1290" t="s">
        <v>265</v>
      </c>
      <c r="E1290" t="s">
        <v>195</v>
      </c>
      <c r="F1290">
        <v>696.04</v>
      </c>
      <c r="G1290">
        <v>0</v>
      </c>
      <c r="H1290">
        <v>696.04</v>
      </c>
      <c r="I1290" s="15">
        <v>0</v>
      </c>
    </row>
    <row r="1291" spans="1:9" x14ac:dyDescent="0.25">
      <c r="A1291" t="s">
        <v>1948</v>
      </c>
      <c r="B1291" t="s">
        <v>1402</v>
      </c>
      <c r="C1291" t="s">
        <v>1942</v>
      </c>
      <c r="D1291" t="s">
        <v>265</v>
      </c>
      <c r="E1291" t="s">
        <v>16</v>
      </c>
      <c r="F1291">
        <v>55.48</v>
      </c>
      <c r="G1291">
        <v>0</v>
      </c>
      <c r="H1291">
        <v>55.48</v>
      </c>
      <c r="I1291" s="15">
        <v>0</v>
      </c>
    </row>
    <row r="1292" spans="1:9" x14ac:dyDescent="0.25">
      <c r="A1292" t="s">
        <v>1949</v>
      </c>
      <c r="F1292">
        <v>1486.97</v>
      </c>
      <c r="G1292">
        <v>0</v>
      </c>
      <c r="H1292">
        <v>1486.97</v>
      </c>
      <c r="I1292" s="15">
        <v>0</v>
      </c>
    </row>
    <row r="1293" spans="1:9" x14ac:dyDescent="0.25">
      <c r="A1293" t="s">
        <v>1950</v>
      </c>
      <c r="B1293" t="s">
        <v>1951</v>
      </c>
      <c r="C1293" t="s">
        <v>1952</v>
      </c>
      <c r="D1293" t="s">
        <v>265</v>
      </c>
      <c r="E1293" t="s">
        <v>195</v>
      </c>
      <c r="F1293">
        <v>106.39</v>
      </c>
      <c r="G1293">
        <v>0</v>
      </c>
      <c r="H1293">
        <v>106.39</v>
      </c>
      <c r="I1293" s="15">
        <v>0</v>
      </c>
    </row>
    <row r="1294" spans="1:9" x14ac:dyDescent="0.25">
      <c r="A1294" t="s">
        <v>1953</v>
      </c>
      <c r="B1294" t="s">
        <v>1954</v>
      </c>
      <c r="C1294" t="s">
        <v>1955</v>
      </c>
      <c r="D1294" t="s">
        <v>265</v>
      </c>
      <c r="E1294" t="s">
        <v>20</v>
      </c>
      <c r="F1294">
        <v>236.68</v>
      </c>
      <c r="G1294">
        <v>0</v>
      </c>
      <c r="H1294">
        <v>236.68</v>
      </c>
      <c r="I1294" s="15">
        <v>0</v>
      </c>
    </row>
    <row r="1295" spans="1:9" x14ac:dyDescent="0.25">
      <c r="A1295" t="s">
        <v>1956</v>
      </c>
      <c r="B1295" t="s">
        <v>1957</v>
      </c>
      <c r="C1295" t="s">
        <v>1955</v>
      </c>
      <c r="D1295" t="s">
        <v>265</v>
      </c>
      <c r="E1295" t="s">
        <v>16</v>
      </c>
      <c r="F1295">
        <v>323.39</v>
      </c>
      <c r="G1295">
        <v>0</v>
      </c>
      <c r="H1295">
        <v>323.39</v>
      </c>
      <c r="I1295" s="15">
        <v>0</v>
      </c>
    </row>
    <row r="1296" spans="1:9" x14ac:dyDescent="0.25">
      <c r="A1296" t="s">
        <v>1958</v>
      </c>
      <c r="B1296" t="s">
        <v>1959</v>
      </c>
      <c r="C1296" t="s">
        <v>1955</v>
      </c>
      <c r="D1296" t="s">
        <v>265</v>
      </c>
      <c r="E1296" t="s">
        <v>195</v>
      </c>
      <c r="F1296">
        <v>92.89</v>
      </c>
      <c r="G1296">
        <v>0</v>
      </c>
      <c r="H1296">
        <v>92.89</v>
      </c>
      <c r="I1296" s="15">
        <v>0</v>
      </c>
    </row>
    <row r="1297" spans="1:9" x14ac:dyDescent="0.25">
      <c r="A1297" t="s">
        <v>1960</v>
      </c>
      <c r="B1297" t="s">
        <v>1961</v>
      </c>
      <c r="C1297" t="s">
        <v>1955</v>
      </c>
      <c r="D1297" t="s">
        <v>265</v>
      </c>
      <c r="E1297" t="s">
        <v>16</v>
      </c>
      <c r="F1297">
        <v>18.489999999999998</v>
      </c>
      <c r="G1297">
        <v>0</v>
      </c>
      <c r="H1297">
        <v>18.489999999999998</v>
      </c>
      <c r="I1297" s="15">
        <v>0</v>
      </c>
    </row>
    <row r="1298" spans="1:9" x14ac:dyDescent="0.25">
      <c r="A1298" t="s">
        <v>1962</v>
      </c>
      <c r="B1298" t="s">
        <v>1963</v>
      </c>
      <c r="C1298" t="s">
        <v>1955</v>
      </c>
      <c r="D1298" t="s">
        <v>265</v>
      </c>
      <c r="E1298" t="s">
        <v>16</v>
      </c>
      <c r="F1298">
        <v>351.16</v>
      </c>
      <c r="G1298">
        <v>0</v>
      </c>
      <c r="H1298">
        <v>351.16</v>
      </c>
      <c r="I1298" s="15">
        <v>0</v>
      </c>
    </row>
    <row r="1299" spans="1:9" x14ac:dyDescent="0.25">
      <c r="A1299" t="s">
        <v>1964</v>
      </c>
      <c r="B1299" t="s">
        <v>1965</v>
      </c>
      <c r="C1299" t="s">
        <v>1955</v>
      </c>
      <c r="D1299" t="s">
        <v>265</v>
      </c>
      <c r="E1299" t="s">
        <v>195</v>
      </c>
      <c r="F1299">
        <v>357.95</v>
      </c>
      <c r="G1299">
        <v>0</v>
      </c>
      <c r="H1299">
        <v>357.95</v>
      </c>
      <c r="I1299" s="15">
        <v>0</v>
      </c>
    </row>
    <row r="1300" spans="1:9" x14ac:dyDescent="0.25">
      <c r="A1300" t="s">
        <v>1966</v>
      </c>
      <c r="F1300">
        <v>296</v>
      </c>
      <c r="G1300">
        <v>0</v>
      </c>
      <c r="H1300">
        <v>296</v>
      </c>
      <c r="I1300" s="15">
        <v>0</v>
      </c>
    </row>
    <row r="1301" spans="1:9" x14ac:dyDescent="0.25">
      <c r="A1301" t="s">
        <v>1967</v>
      </c>
      <c r="B1301" t="s">
        <v>617</v>
      </c>
      <c r="C1301" t="s">
        <v>1968</v>
      </c>
      <c r="D1301" t="s">
        <v>440</v>
      </c>
      <c r="E1301" t="s">
        <v>195</v>
      </c>
      <c r="F1301">
        <v>37</v>
      </c>
      <c r="G1301">
        <v>0</v>
      </c>
      <c r="H1301">
        <v>37</v>
      </c>
      <c r="I1301" s="15">
        <v>0</v>
      </c>
    </row>
    <row r="1302" spans="1:9" x14ac:dyDescent="0.25">
      <c r="A1302" t="s">
        <v>1969</v>
      </c>
      <c r="B1302" t="s">
        <v>1923</v>
      </c>
      <c r="C1302" t="s">
        <v>1968</v>
      </c>
      <c r="D1302" t="s">
        <v>440</v>
      </c>
      <c r="E1302" t="s">
        <v>195</v>
      </c>
      <c r="F1302">
        <v>63</v>
      </c>
      <c r="G1302">
        <v>0</v>
      </c>
      <c r="H1302">
        <v>63</v>
      </c>
      <c r="I1302" s="15">
        <v>0</v>
      </c>
    </row>
    <row r="1303" spans="1:9" x14ac:dyDescent="0.25">
      <c r="A1303" t="s">
        <v>1970</v>
      </c>
      <c r="B1303" t="s">
        <v>435</v>
      </c>
      <c r="C1303" t="s">
        <v>1968</v>
      </c>
      <c r="D1303" t="s">
        <v>440</v>
      </c>
      <c r="E1303" t="s">
        <v>16</v>
      </c>
      <c r="F1303">
        <v>39</v>
      </c>
      <c r="G1303">
        <v>0</v>
      </c>
      <c r="H1303">
        <v>39</v>
      </c>
      <c r="I1303" s="15">
        <v>0</v>
      </c>
    </row>
    <row r="1304" spans="1:9" x14ac:dyDescent="0.25">
      <c r="A1304" t="s">
        <v>1971</v>
      </c>
      <c r="B1304" t="s">
        <v>1106</v>
      </c>
      <c r="C1304" t="s">
        <v>1968</v>
      </c>
      <c r="D1304" t="s">
        <v>440</v>
      </c>
      <c r="E1304" t="s">
        <v>16</v>
      </c>
      <c r="F1304">
        <v>157</v>
      </c>
      <c r="G1304">
        <v>0</v>
      </c>
      <c r="H1304">
        <v>157</v>
      </c>
      <c r="I1304" s="15">
        <v>0</v>
      </c>
    </row>
    <row r="1305" spans="1:9" x14ac:dyDescent="0.25">
      <c r="A1305" t="s">
        <v>1425</v>
      </c>
      <c r="F1305">
        <v>251.52</v>
      </c>
      <c r="G1305">
        <v>0</v>
      </c>
      <c r="H1305">
        <v>251.52</v>
      </c>
      <c r="I1305" s="15">
        <v>0</v>
      </c>
    </row>
    <row r="1306" spans="1:9" x14ac:dyDescent="0.25">
      <c r="A1306" t="s">
        <v>1972</v>
      </c>
      <c r="B1306" t="s">
        <v>301</v>
      </c>
      <c r="C1306" t="s">
        <v>1973</v>
      </c>
      <c r="D1306" t="s">
        <v>274</v>
      </c>
      <c r="E1306" t="s">
        <v>195</v>
      </c>
      <c r="F1306">
        <v>2.37</v>
      </c>
      <c r="G1306">
        <v>0</v>
      </c>
      <c r="H1306">
        <v>2.37</v>
      </c>
      <c r="I1306" s="15">
        <v>0</v>
      </c>
    </row>
    <row r="1307" spans="1:9" x14ac:dyDescent="0.25">
      <c r="A1307" t="s">
        <v>1974</v>
      </c>
      <c r="B1307" t="s">
        <v>800</v>
      </c>
      <c r="C1307" t="s">
        <v>1973</v>
      </c>
      <c r="D1307" t="s">
        <v>274</v>
      </c>
      <c r="E1307" t="s">
        <v>16</v>
      </c>
      <c r="F1307">
        <v>125.4</v>
      </c>
      <c r="G1307">
        <v>0</v>
      </c>
      <c r="H1307">
        <v>125.4</v>
      </c>
      <c r="I1307" s="15">
        <v>0</v>
      </c>
    </row>
    <row r="1308" spans="1:9" x14ac:dyDescent="0.25">
      <c r="A1308" t="s">
        <v>1975</v>
      </c>
      <c r="B1308" t="s">
        <v>435</v>
      </c>
      <c r="C1308" t="s">
        <v>1973</v>
      </c>
      <c r="D1308" t="s">
        <v>274</v>
      </c>
      <c r="E1308" t="s">
        <v>16</v>
      </c>
      <c r="F1308">
        <v>123.75</v>
      </c>
      <c r="G1308">
        <v>0</v>
      </c>
      <c r="H1308">
        <v>123.75</v>
      </c>
      <c r="I1308" s="15">
        <v>0</v>
      </c>
    </row>
    <row r="1309" spans="1:9" x14ac:dyDescent="0.25">
      <c r="A1309" t="s">
        <v>1429</v>
      </c>
      <c r="F1309">
        <v>16947</v>
      </c>
      <c r="G1309">
        <v>0</v>
      </c>
      <c r="H1309">
        <v>16947</v>
      </c>
      <c r="I1309" s="15">
        <v>0</v>
      </c>
    </row>
    <row r="1310" spans="1:9" x14ac:dyDescent="0.25">
      <c r="A1310" t="s">
        <v>1976</v>
      </c>
      <c r="B1310" t="s">
        <v>1977</v>
      </c>
      <c r="C1310" t="s">
        <v>1978</v>
      </c>
      <c r="D1310" t="s">
        <v>410</v>
      </c>
      <c r="E1310" t="s">
        <v>244</v>
      </c>
      <c r="F1310">
        <v>20</v>
      </c>
      <c r="G1310">
        <v>0</v>
      </c>
      <c r="H1310">
        <v>20</v>
      </c>
      <c r="I1310" s="15">
        <v>0</v>
      </c>
    </row>
    <row r="1311" spans="1:9" x14ac:dyDescent="0.25">
      <c r="A1311" t="s">
        <v>1979</v>
      </c>
      <c r="B1311" t="s">
        <v>414</v>
      </c>
      <c r="C1311" t="s">
        <v>1978</v>
      </c>
      <c r="D1311" t="s">
        <v>410</v>
      </c>
      <c r="E1311" t="s">
        <v>244</v>
      </c>
      <c r="F1311">
        <v>6</v>
      </c>
      <c r="G1311">
        <v>0</v>
      </c>
      <c r="H1311">
        <v>6</v>
      </c>
      <c r="I1311" s="15">
        <v>0</v>
      </c>
    </row>
    <row r="1312" spans="1:9" x14ac:dyDescent="0.25">
      <c r="A1312" t="s">
        <v>1980</v>
      </c>
      <c r="B1312" t="s">
        <v>1605</v>
      </c>
      <c r="C1312" t="s">
        <v>1978</v>
      </c>
      <c r="D1312" t="s">
        <v>410</v>
      </c>
      <c r="E1312" t="s">
        <v>195</v>
      </c>
      <c r="F1312">
        <v>543</v>
      </c>
      <c r="G1312">
        <v>0</v>
      </c>
      <c r="H1312">
        <v>543</v>
      </c>
      <c r="I1312" s="15">
        <v>0</v>
      </c>
    </row>
    <row r="1313" spans="1:9" x14ac:dyDescent="0.25">
      <c r="A1313" t="s">
        <v>1981</v>
      </c>
      <c r="B1313" t="s">
        <v>1982</v>
      </c>
      <c r="C1313" t="s">
        <v>1978</v>
      </c>
      <c r="D1313" t="s">
        <v>410</v>
      </c>
      <c r="E1313" t="s">
        <v>16</v>
      </c>
      <c r="F1313">
        <v>16378</v>
      </c>
      <c r="G1313">
        <v>0</v>
      </c>
      <c r="H1313">
        <v>16378</v>
      </c>
      <c r="I1313" s="15">
        <v>0</v>
      </c>
    </row>
    <row r="1314" spans="1:9" x14ac:dyDescent="0.25">
      <c r="A1314" t="s">
        <v>429</v>
      </c>
      <c r="F1314">
        <v>996.36</v>
      </c>
      <c r="G1314">
        <v>0</v>
      </c>
      <c r="H1314">
        <v>996.36</v>
      </c>
      <c r="I1314" s="15">
        <v>0</v>
      </c>
    </row>
    <row r="1315" spans="1:9" x14ac:dyDescent="0.25">
      <c r="A1315" t="s">
        <v>1983</v>
      </c>
      <c r="B1315" t="s">
        <v>1397</v>
      </c>
      <c r="C1315" t="s">
        <v>1984</v>
      </c>
      <c r="D1315" t="s">
        <v>410</v>
      </c>
      <c r="E1315" t="s">
        <v>195</v>
      </c>
      <c r="F1315">
        <v>172.75</v>
      </c>
      <c r="G1315">
        <v>0</v>
      </c>
      <c r="H1315">
        <v>172.75</v>
      </c>
      <c r="I1315" s="15">
        <v>0</v>
      </c>
    </row>
    <row r="1316" spans="1:9" x14ac:dyDescent="0.25">
      <c r="A1316" t="s">
        <v>1985</v>
      </c>
      <c r="B1316" t="s">
        <v>1106</v>
      </c>
      <c r="C1316" t="s">
        <v>1984</v>
      </c>
      <c r="D1316" t="s">
        <v>410</v>
      </c>
      <c r="E1316" t="s">
        <v>16</v>
      </c>
      <c r="F1316">
        <v>671.52</v>
      </c>
      <c r="G1316">
        <v>0</v>
      </c>
      <c r="H1316">
        <v>671.52</v>
      </c>
      <c r="I1316" s="15">
        <v>0</v>
      </c>
    </row>
    <row r="1317" spans="1:9" x14ac:dyDescent="0.25">
      <c r="A1317" t="s">
        <v>1986</v>
      </c>
      <c r="B1317" t="s">
        <v>435</v>
      </c>
      <c r="C1317" t="s">
        <v>1984</v>
      </c>
      <c r="D1317" t="s">
        <v>410</v>
      </c>
      <c r="E1317" t="s">
        <v>16</v>
      </c>
      <c r="F1317">
        <v>152.09</v>
      </c>
      <c r="G1317">
        <v>0</v>
      </c>
      <c r="H1317">
        <v>152.09</v>
      </c>
      <c r="I1317" s="15">
        <v>0</v>
      </c>
    </row>
    <row r="1318" spans="1:9" x14ac:dyDescent="0.25">
      <c r="A1318" t="s">
        <v>1987</v>
      </c>
      <c r="F1318">
        <v>90674.42</v>
      </c>
      <c r="G1318">
        <v>10844.19</v>
      </c>
      <c r="H1318">
        <v>79838.97</v>
      </c>
      <c r="I1318" s="14">
        <v>0.1196</v>
      </c>
    </row>
    <row r="1319" spans="1:9" x14ac:dyDescent="0.25">
      <c r="A1319" t="s">
        <v>1819</v>
      </c>
      <c r="F1319">
        <v>1307.9000000000001</v>
      </c>
      <c r="G1319">
        <v>517.12</v>
      </c>
      <c r="H1319">
        <v>790.78</v>
      </c>
      <c r="I1319" s="14">
        <v>0.39539999999999997</v>
      </c>
    </row>
    <row r="1320" spans="1:9" x14ac:dyDescent="0.25">
      <c r="A1320" t="s">
        <v>1167</v>
      </c>
      <c r="F1320">
        <v>1307.9000000000001</v>
      </c>
      <c r="G1320">
        <v>517.12</v>
      </c>
      <c r="H1320">
        <v>790.78</v>
      </c>
      <c r="I1320" s="14">
        <v>0.39539999999999997</v>
      </c>
    </row>
    <row r="1321" spans="1:9" x14ac:dyDescent="0.25">
      <c r="A1321" t="s">
        <v>1988</v>
      </c>
      <c r="B1321" t="s">
        <v>1989</v>
      </c>
      <c r="C1321" t="s">
        <v>1990</v>
      </c>
      <c r="D1321" t="s">
        <v>19</v>
      </c>
      <c r="E1321" t="s">
        <v>20</v>
      </c>
      <c r="F1321">
        <v>208.3</v>
      </c>
      <c r="G1321">
        <v>150.19</v>
      </c>
      <c r="H1321">
        <v>58.11</v>
      </c>
      <c r="I1321" s="14">
        <v>0.72099999999999997</v>
      </c>
    </row>
    <row r="1322" spans="1:9" x14ac:dyDescent="0.25">
      <c r="A1322" t="s">
        <v>1991</v>
      </c>
      <c r="B1322" t="s">
        <v>1992</v>
      </c>
      <c r="C1322" t="s">
        <v>1990</v>
      </c>
      <c r="D1322" t="s">
        <v>19</v>
      </c>
      <c r="E1322" t="s">
        <v>25</v>
      </c>
      <c r="F1322">
        <v>374.2</v>
      </c>
      <c r="G1322">
        <v>133.5</v>
      </c>
      <c r="H1322">
        <v>240.7</v>
      </c>
      <c r="I1322" s="14">
        <v>0.35680000000000001</v>
      </c>
    </row>
    <row r="1323" spans="1:9" x14ac:dyDescent="0.25">
      <c r="A1323" t="s">
        <v>1993</v>
      </c>
      <c r="B1323" t="s">
        <v>1994</v>
      </c>
      <c r="C1323" t="s">
        <v>1990</v>
      </c>
      <c r="D1323" t="s">
        <v>19</v>
      </c>
      <c r="E1323" t="s">
        <v>20</v>
      </c>
      <c r="F1323">
        <v>725.4</v>
      </c>
      <c r="G1323">
        <v>233.43</v>
      </c>
      <c r="H1323">
        <v>491.97</v>
      </c>
      <c r="I1323" s="14">
        <v>0.32179999999999997</v>
      </c>
    </row>
    <row r="1324" spans="1:9" x14ac:dyDescent="0.25">
      <c r="A1324" t="s">
        <v>1995</v>
      </c>
      <c r="F1324">
        <v>5016.6099999999997</v>
      </c>
      <c r="G1324">
        <v>1534.63</v>
      </c>
      <c r="H1324">
        <v>3481.98</v>
      </c>
      <c r="I1324" s="14">
        <v>0.30590000000000001</v>
      </c>
    </row>
    <row r="1325" spans="1:9" x14ac:dyDescent="0.25">
      <c r="A1325" t="s">
        <v>1996</v>
      </c>
      <c r="B1325" t="s">
        <v>1221</v>
      </c>
      <c r="C1325" t="s">
        <v>1997</v>
      </c>
      <c r="D1325" t="s">
        <v>15</v>
      </c>
      <c r="E1325" t="s">
        <v>20</v>
      </c>
      <c r="F1325">
        <v>746.57</v>
      </c>
      <c r="G1325">
        <v>0</v>
      </c>
      <c r="H1325">
        <v>746.57</v>
      </c>
      <c r="I1325" s="15">
        <v>0</v>
      </c>
    </row>
    <row r="1326" spans="1:9" x14ac:dyDescent="0.25">
      <c r="A1326" t="s">
        <v>1998</v>
      </c>
      <c r="B1326" t="s">
        <v>1999</v>
      </c>
      <c r="C1326" t="s">
        <v>1997</v>
      </c>
      <c r="D1326" t="s">
        <v>148</v>
      </c>
      <c r="E1326" t="s">
        <v>20</v>
      </c>
      <c r="F1326">
        <v>1500</v>
      </c>
      <c r="G1326">
        <v>887.2</v>
      </c>
      <c r="H1326">
        <v>612.79999999999995</v>
      </c>
      <c r="I1326" s="14">
        <v>0.59150000000000003</v>
      </c>
    </row>
    <row r="1327" spans="1:9" x14ac:dyDescent="0.25">
      <c r="A1327" t="s">
        <v>2000</v>
      </c>
      <c r="B1327" t="s">
        <v>159</v>
      </c>
      <c r="C1327" t="s">
        <v>1997</v>
      </c>
      <c r="D1327" t="s">
        <v>148</v>
      </c>
      <c r="E1327" t="s">
        <v>20</v>
      </c>
      <c r="F1327">
        <v>682.94</v>
      </c>
      <c r="G1327">
        <v>647.42999999999995</v>
      </c>
      <c r="H1327">
        <v>35.51</v>
      </c>
      <c r="I1327" s="14">
        <v>0.94799999999999995</v>
      </c>
    </row>
    <row r="1328" spans="1:9" x14ac:dyDescent="0.25">
      <c r="A1328" t="s">
        <v>2001</v>
      </c>
      <c r="B1328" t="s">
        <v>1223</v>
      </c>
      <c r="C1328" t="s">
        <v>1997</v>
      </c>
      <c r="D1328" t="s">
        <v>15</v>
      </c>
      <c r="E1328" t="s">
        <v>20</v>
      </c>
      <c r="F1328">
        <v>2087.1</v>
      </c>
      <c r="G1328">
        <v>0</v>
      </c>
      <c r="H1328">
        <v>2087.1</v>
      </c>
      <c r="I1328" s="15">
        <v>0</v>
      </c>
    </row>
    <row r="1329" spans="1:9" x14ac:dyDescent="0.25">
      <c r="A1329" t="s">
        <v>162</v>
      </c>
      <c r="F1329">
        <v>11342.46</v>
      </c>
      <c r="G1329">
        <v>105.28</v>
      </c>
      <c r="H1329">
        <v>11237.18</v>
      </c>
      <c r="I1329" s="14">
        <v>9.2999999999999992E-3</v>
      </c>
    </row>
    <row r="1330" spans="1:9" x14ac:dyDescent="0.25">
      <c r="A1330" t="s">
        <v>2002</v>
      </c>
      <c r="B1330" t="s">
        <v>1867</v>
      </c>
      <c r="C1330" t="s">
        <v>2003</v>
      </c>
      <c r="D1330" t="s">
        <v>19</v>
      </c>
      <c r="E1330" t="s">
        <v>25</v>
      </c>
      <c r="F1330">
        <v>157.03</v>
      </c>
      <c r="G1330">
        <v>0</v>
      </c>
      <c r="H1330">
        <v>157.03</v>
      </c>
      <c r="I1330" s="15">
        <v>0</v>
      </c>
    </row>
    <row r="1331" spans="1:9" x14ac:dyDescent="0.25">
      <c r="A1331" t="s">
        <v>2004</v>
      </c>
      <c r="B1331" t="s">
        <v>1870</v>
      </c>
      <c r="C1331" t="s">
        <v>2003</v>
      </c>
      <c r="D1331" t="s">
        <v>19</v>
      </c>
      <c r="E1331" t="s">
        <v>168</v>
      </c>
      <c r="F1331">
        <v>9.66</v>
      </c>
      <c r="G1331">
        <v>0</v>
      </c>
      <c r="H1331">
        <v>9.66</v>
      </c>
      <c r="I1331" s="15">
        <v>0</v>
      </c>
    </row>
    <row r="1332" spans="1:9" x14ac:dyDescent="0.25">
      <c r="A1332" t="s">
        <v>2005</v>
      </c>
      <c r="B1332" t="s">
        <v>1872</v>
      </c>
      <c r="C1332" t="s">
        <v>2003</v>
      </c>
      <c r="D1332" t="s">
        <v>19</v>
      </c>
      <c r="E1332" t="s">
        <v>168</v>
      </c>
      <c r="F1332">
        <v>38.659999999999997</v>
      </c>
      <c r="G1332">
        <v>0</v>
      </c>
      <c r="H1332">
        <v>38.659999999999997</v>
      </c>
      <c r="I1332" s="15">
        <v>0</v>
      </c>
    </row>
    <row r="1333" spans="1:9" x14ac:dyDescent="0.25">
      <c r="A1333" t="s">
        <v>2006</v>
      </c>
      <c r="B1333" t="s">
        <v>2007</v>
      </c>
      <c r="C1333" t="s">
        <v>2003</v>
      </c>
      <c r="D1333" t="s">
        <v>19</v>
      </c>
      <c r="E1333" t="s">
        <v>25</v>
      </c>
      <c r="F1333">
        <v>6.52</v>
      </c>
      <c r="G1333">
        <v>0</v>
      </c>
      <c r="H1333">
        <v>6.52</v>
      </c>
      <c r="I1333" s="15">
        <v>0</v>
      </c>
    </row>
    <row r="1334" spans="1:9" x14ac:dyDescent="0.25">
      <c r="A1334" t="s">
        <v>2008</v>
      </c>
      <c r="B1334" t="s">
        <v>1468</v>
      </c>
      <c r="C1334" t="s">
        <v>2003</v>
      </c>
      <c r="D1334" t="s">
        <v>19</v>
      </c>
      <c r="E1334" t="s">
        <v>16</v>
      </c>
      <c r="F1334">
        <v>295.06</v>
      </c>
      <c r="G1334">
        <v>0</v>
      </c>
      <c r="H1334">
        <v>295.06</v>
      </c>
      <c r="I1334" s="15">
        <v>0</v>
      </c>
    </row>
    <row r="1335" spans="1:9" x14ac:dyDescent="0.25">
      <c r="A1335" t="s">
        <v>2009</v>
      </c>
      <c r="B1335" t="s">
        <v>2010</v>
      </c>
      <c r="C1335" t="s">
        <v>2003</v>
      </c>
      <c r="D1335" t="s">
        <v>19</v>
      </c>
      <c r="E1335" t="s">
        <v>25</v>
      </c>
      <c r="F1335">
        <v>240.18</v>
      </c>
      <c r="G1335">
        <v>0</v>
      </c>
      <c r="H1335">
        <v>240.18</v>
      </c>
      <c r="I1335" s="15">
        <v>0</v>
      </c>
    </row>
    <row r="1336" spans="1:9" x14ac:dyDescent="0.25">
      <c r="A1336" t="s">
        <v>2011</v>
      </c>
      <c r="B1336" t="s">
        <v>2012</v>
      </c>
      <c r="C1336" t="s">
        <v>2003</v>
      </c>
      <c r="D1336" t="s">
        <v>19</v>
      </c>
      <c r="E1336" t="s">
        <v>168</v>
      </c>
      <c r="F1336">
        <v>8.44</v>
      </c>
      <c r="G1336">
        <v>0</v>
      </c>
      <c r="H1336">
        <v>8.44</v>
      </c>
      <c r="I1336" s="15">
        <v>0</v>
      </c>
    </row>
    <row r="1337" spans="1:9" x14ac:dyDescent="0.25">
      <c r="A1337" t="s">
        <v>2013</v>
      </c>
      <c r="B1337" t="s">
        <v>1876</v>
      </c>
      <c r="C1337" t="s">
        <v>2003</v>
      </c>
      <c r="D1337" t="s">
        <v>19</v>
      </c>
      <c r="E1337" t="s">
        <v>168</v>
      </c>
      <c r="F1337">
        <v>5.07</v>
      </c>
      <c r="G1337">
        <v>0</v>
      </c>
      <c r="H1337">
        <v>5.07</v>
      </c>
      <c r="I1337" s="15">
        <v>0</v>
      </c>
    </row>
    <row r="1338" spans="1:9" x14ac:dyDescent="0.25">
      <c r="A1338" t="s">
        <v>2014</v>
      </c>
      <c r="B1338" t="s">
        <v>1259</v>
      </c>
      <c r="C1338" t="s">
        <v>2003</v>
      </c>
      <c r="D1338" t="s">
        <v>19</v>
      </c>
      <c r="E1338" t="s">
        <v>168</v>
      </c>
      <c r="F1338">
        <v>1086.69</v>
      </c>
      <c r="G1338">
        <v>0</v>
      </c>
      <c r="H1338">
        <v>1086.69</v>
      </c>
      <c r="I1338" s="15">
        <v>0</v>
      </c>
    </row>
    <row r="1339" spans="1:9" x14ac:dyDescent="0.25">
      <c r="A1339" t="s">
        <v>2015</v>
      </c>
      <c r="B1339" t="s">
        <v>1071</v>
      </c>
      <c r="C1339" t="s">
        <v>2003</v>
      </c>
      <c r="D1339" t="s">
        <v>19</v>
      </c>
      <c r="E1339" t="s">
        <v>168</v>
      </c>
      <c r="F1339">
        <v>224.77</v>
      </c>
      <c r="G1339">
        <v>0</v>
      </c>
      <c r="H1339">
        <v>224.77</v>
      </c>
      <c r="I1339" s="15">
        <v>0</v>
      </c>
    </row>
    <row r="1340" spans="1:9" x14ac:dyDescent="0.25">
      <c r="A1340" t="s">
        <v>2016</v>
      </c>
      <c r="B1340" t="s">
        <v>1886</v>
      </c>
      <c r="C1340" t="s">
        <v>2003</v>
      </c>
      <c r="D1340" t="s">
        <v>19</v>
      </c>
      <c r="E1340" t="s">
        <v>168</v>
      </c>
      <c r="F1340">
        <v>54.81</v>
      </c>
      <c r="G1340">
        <v>0</v>
      </c>
      <c r="H1340">
        <v>54.81</v>
      </c>
      <c r="I1340" s="15">
        <v>0</v>
      </c>
    </row>
    <row r="1341" spans="1:9" x14ac:dyDescent="0.25">
      <c r="A1341" t="s">
        <v>2017</v>
      </c>
      <c r="B1341" t="s">
        <v>1888</v>
      </c>
      <c r="C1341" t="s">
        <v>2003</v>
      </c>
      <c r="D1341" t="s">
        <v>19</v>
      </c>
      <c r="E1341" t="s">
        <v>25</v>
      </c>
      <c r="F1341">
        <v>532.79</v>
      </c>
      <c r="G1341">
        <v>0</v>
      </c>
      <c r="H1341">
        <v>532.79</v>
      </c>
      <c r="I1341" s="15">
        <v>0</v>
      </c>
    </row>
    <row r="1342" spans="1:9" x14ac:dyDescent="0.25">
      <c r="A1342" t="s">
        <v>2018</v>
      </c>
      <c r="B1342" t="s">
        <v>1073</v>
      </c>
      <c r="C1342" t="s">
        <v>2003</v>
      </c>
      <c r="D1342" t="s">
        <v>19</v>
      </c>
      <c r="E1342" t="s">
        <v>168</v>
      </c>
      <c r="F1342">
        <v>1643</v>
      </c>
      <c r="G1342">
        <v>0</v>
      </c>
      <c r="H1342">
        <v>1643</v>
      </c>
      <c r="I1342" s="15">
        <v>0</v>
      </c>
    </row>
    <row r="1343" spans="1:9" x14ac:dyDescent="0.25">
      <c r="A1343" t="s">
        <v>2019</v>
      </c>
      <c r="B1343" t="s">
        <v>1075</v>
      </c>
      <c r="C1343" t="s">
        <v>2003</v>
      </c>
      <c r="D1343" t="s">
        <v>19</v>
      </c>
      <c r="E1343" t="s">
        <v>168</v>
      </c>
      <c r="F1343">
        <v>1365.53</v>
      </c>
      <c r="G1343">
        <v>0</v>
      </c>
      <c r="H1343">
        <v>1365.53</v>
      </c>
      <c r="I1343" s="15">
        <v>0</v>
      </c>
    </row>
    <row r="1344" spans="1:9" x14ac:dyDescent="0.25">
      <c r="A1344" t="s">
        <v>2020</v>
      </c>
      <c r="B1344" t="s">
        <v>1077</v>
      </c>
      <c r="C1344" t="s">
        <v>2003</v>
      </c>
      <c r="D1344" t="s">
        <v>19</v>
      </c>
      <c r="E1344" t="s">
        <v>168</v>
      </c>
      <c r="F1344">
        <v>92.9</v>
      </c>
      <c r="G1344">
        <v>0</v>
      </c>
      <c r="H1344">
        <v>92.9</v>
      </c>
      <c r="I1344" s="15">
        <v>0</v>
      </c>
    </row>
    <row r="1345" spans="1:9" x14ac:dyDescent="0.25">
      <c r="A1345" t="s">
        <v>2021</v>
      </c>
      <c r="B1345" t="s">
        <v>1279</v>
      </c>
      <c r="C1345" t="s">
        <v>2003</v>
      </c>
      <c r="D1345" t="s">
        <v>19</v>
      </c>
      <c r="E1345" t="s">
        <v>168</v>
      </c>
      <c r="F1345">
        <v>220.2</v>
      </c>
      <c r="G1345">
        <v>0</v>
      </c>
      <c r="H1345">
        <v>220.2</v>
      </c>
      <c r="I1345" s="15">
        <v>0</v>
      </c>
    </row>
    <row r="1346" spans="1:9" x14ac:dyDescent="0.25">
      <c r="A1346" t="s">
        <v>2022</v>
      </c>
      <c r="B1346" t="s">
        <v>2023</v>
      </c>
      <c r="C1346" t="s">
        <v>2003</v>
      </c>
      <c r="D1346" t="s">
        <v>19</v>
      </c>
      <c r="E1346" t="s">
        <v>168</v>
      </c>
      <c r="F1346">
        <v>1425.16</v>
      </c>
      <c r="G1346">
        <v>0</v>
      </c>
      <c r="H1346">
        <v>1425.16</v>
      </c>
      <c r="I1346" s="15">
        <v>0</v>
      </c>
    </row>
    <row r="1347" spans="1:9" x14ac:dyDescent="0.25">
      <c r="A1347" t="s">
        <v>2024</v>
      </c>
      <c r="B1347" t="s">
        <v>1275</v>
      </c>
      <c r="C1347" t="s">
        <v>2003</v>
      </c>
      <c r="D1347" t="s">
        <v>19</v>
      </c>
      <c r="E1347" t="s">
        <v>168</v>
      </c>
      <c r="F1347">
        <v>183</v>
      </c>
      <c r="G1347">
        <v>0</v>
      </c>
      <c r="H1347">
        <v>183</v>
      </c>
      <c r="I1347" s="15">
        <v>0</v>
      </c>
    </row>
    <row r="1348" spans="1:9" x14ac:dyDescent="0.25">
      <c r="A1348" t="s">
        <v>2025</v>
      </c>
      <c r="B1348" t="s">
        <v>1277</v>
      </c>
      <c r="C1348" t="s">
        <v>2003</v>
      </c>
      <c r="D1348" t="s">
        <v>19</v>
      </c>
      <c r="E1348" t="s">
        <v>168</v>
      </c>
      <c r="F1348">
        <v>470.3</v>
      </c>
      <c r="G1348">
        <v>0</v>
      </c>
      <c r="H1348">
        <v>470.3</v>
      </c>
      <c r="I1348" s="15">
        <v>0</v>
      </c>
    </row>
    <row r="1349" spans="1:9" x14ac:dyDescent="0.25">
      <c r="A1349" t="s">
        <v>2026</v>
      </c>
      <c r="B1349" t="s">
        <v>2027</v>
      </c>
      <c r="C1349" t="s">
        <v>2003</v>
      </c>
      <c r="D1349" t="s">
        <v>167</v>
      </c>
      <c r="E1349" t="s">
        <v>168</v>
      </c>
      <c r="F1349">
        <v>2043.93</v>
      </c>
      <c r="G1349">
        <v>0</v>
      </c>
      <c r="H1349">
        <v>2043.93</v>
      </c>
      <c r="I1349" s="15">
        <v>0</v>
      </c>
    </row>
    <row r="1350" spans="1:9" x14ac:dyDescent="0.25">
      <c r="A1350" t="s">
        <v>2028</v>
      </c>
      <c r="F1350">
        <v>895.01</v>
      </c>
      <c r="G1350">
        <v>59.36</v>
      </c>
      <c r="H1350">
        <v>835.65</v>
      </c>
      <c r="I1350" s="14">
        <v>6.6299999999999998E-2</v>
      </c>
    </row>
    <row r="1351" spans="1:9" x14ac:dyDescent="0.25">
      <c r="A1351" t="s">
        <v>2029</v>
      </c>
      <c r="B1351" t="s">
        <v>354</v>
      </c>
      <c r="C1351" t="s">
        <v>2003</v>
      </c>
      <c r="D1351" t="s">
        <v>355</v>
      </c>
      <c r="E1351" t="s">
        <v>168</v>
      </c>
      <c r="F1351">
        <v>156.80000000000001</v>
      </c>
      <c r="G1351">
        <v>59.36</v>
      </c>
      <c r="H1351">
        <v>97.44</v>
      </c>
      <c r="I1351" s="14">
        <v>0.37859999999999999</v>
      </c>
    </row>
    <row r="1352" spans="1:9" x14ac:dyDescent="0.25">
      <c r="A1352" t="s">
        <v>2030</v>
      </c>
      <c r="B1352" t="s">
        <v>357</v>
      </c>
      <c r="C1352" t="s">
        <v>2003</v>
      </c>
      <c r="D1352" t="s">
        <v>167</v>
      </c>
      <c r="E1352" t="s">
        <v>168</v>
      </c>
      <c r="F1352">
        <v>738.21</v>
      </c>
      <c r="G1352">
        <v>0</v>
      </c>
      <c r="H1352">
        <v>738.21</v>
      </c>
      <c r="I1352" s="15">
        <v>0</v>
      </c>
    </row>
    <row r="1353" spans="1:9" x14ac:dyDescent="0.25">
      <c r="A1353" t="s">
        <v>2031</v>
      </c>
      <c r="F1353">
        <v>147.76</v>
      </c>
      <c r="G1353">
        <v>12.32</v>
      </c>
      <c r="H1353">
        <v>135.44</v>
      </c>
      <c r="I1353" s="14">
        <v>8.3400000000000002E-2</v>
      </c>
    </row>
    <row r="1354" spans="1:9" x14ac:dyDescent="0.25">
      <c r="A1354" t="s">
        <v>2032</v>
      </c>
      <c r="B1354" t="s">
        <v>357</v>
      </c>
      <c r="C1354" t="s">
        <v>2003</v>
      </c>
      <c r="D1354" t="s">
        <v>167</v>
      </c>
      <c r="E1354" t="s">
        <v>168</v>
      </c>
      <c r="F1354">
        <v>108.56</v>
      </c>
      <c r="G1354">
        <v>0</v>
      </c>
      <c r="H1354">
        <v>108.56</v>
      </c>
      <c r="I1354" s="15">
        <v>0</v>
      </c>
    </row>
    <row r="1355" spans="1:9" x14ac:dyDescent="0.25">
      <c r="A1355" t="s">
        <v>2033</v>
      </c>
      <c r="B1355" t="s">
        <v>354</v>
      </c>
      <c r="C1355" t="s">
        <v>2003</v>
      </c>
      <c r="D1355" t="s">
        <v>355</v>
      </c>
      <c r="E1355" t="s">
        <v>168</v>
      </c>
      <c r="F1355">
        <v>39.200000000000003</v>
      </c>
      <c r="G1355">
        <v>12.32</v>
      </c>
      <c r="H1355">
        <v>26.88</v>
      </c>
      <c r="I1355" s="14">
        <v>0.31430000000000002</v>
      </c>
    </row>
    <row r="1356" spans="1:9" x14ac:dyDescent="0.25">
      <c r="A1356" t="s">
        <v>2034</v>
      </c>
      <c r="F1356">
        <v>196</v>
      </c>
      <c r="G1356">
        <v>33.6</v>
      </c>
      <c r="H1356">
        <v>162.4</v>
      </c>
      <c r="I1356" s="14">
        <v>0.1714</v>
      </c>
    </row>
    <row r="1357" spans="1:9" x14ac:dyDescent="0.25">
      <c r="A1357" t="s">
        <v>2035</v>
      </c>
      <c r="B1357" t="s">
        <v>354</v>
      </c>
      <c r="C1357" t="s">
        <v>2003</v>
      </c>
      <c r="D1357" t="s">
        <v>355</v>
      </c>
      <c r="E1357" t="s">
        <v>168</v>
      </c>
      <c r="F1357">
        <v>196</v>
      </c>
      <c r="G1357">
        <v>33.6</v>
      </c>
      <c r="H1357">
        <v>162.4</v>
      </c>
      <c r="I1357" s="14">
        <v>0.1714</v>
      </c>
    </row>
    <row r="1358" spans="1:9" x14ac:dyDescent="0.25">
      <c r="A1358" t="s">
        <v>239</v>
      </c>
      <c r="F1358">
        <v>56142.15</v>
      </c>
      <c r="G1358">
        <v>8549.93</v>
      </c>
      <c r="H1358">
        <v>47592.22</v>
      </c>
      <c r="I1358" s="14">
        <v>0.15229999999999999</v>
      </c>
    </row>
    <row r="1359" spans="1:9" x14ac:dyDescent="0.25">
      <c r="A1359" t="s">
        <v>2036</v>
      </c>
      <c r="B1359" t="s">
        <v>2037</v>
      </c>
      <c r="C1359" t="s">
        <v>2038</v>
      </c>
      <c r="D1359" t="s">
        <v>243</v>
      </c>
      <c r="E1359" t="s">
        <v>244</v>
      </c>
      <c r="F1359">
        <v>61.35</v>
      </c>
      <c r="G1359">
        <v>25.77</v>
      </c>
      <c r="H1359">
        <v>35.58</v>
      </c>
      <c r="I1359" s="15">
        <v>0.42</v>
      </c>
    </row>
    <row r="1360" spans="1:9" x14ac:dyDescent="0.25">
      <c r="A1360" t="s">
        <v>2039</v>
      </c>
      <c r="B1360" t="s">
        <v>2040</v>
      </c>
      <c r="C1360" t="s">
        <v>2038</v>
      </c>
      <c r="D1360" t="s">
        <v>243</v>
      </c>
      <c r="E1360" t="s">
        <v>244</v>
      </c>
      <c r="F1360">
        <v>3227.52</v>
      </c>
      <c r="G1360">
        <v>0</v>
      </c>
      <c r="H1360">
        <v>3227.52</v>
      </c>
      <c r="I1360" s="15">
        <v>0</v>
      </c>
    </row>
    <row r="1361" spans="1:9" x14ac:dyDescent="0.25">
      <c r="A1361" t="s">
        <v>2041</v>
      </c>
      <c r="B1361" t="s">
        <v>2040</v>
      </c>
      <c r="C1361" t="s">
        <v>2038</v>
      </c>
      <c r="D1361" t="s">
        <v>243</v>
      </c>
      <c r="E1361" t="s">
        <v>244</v>
      </c>
      <c r="F1361">
        <v>806.88</v>
      </c>
      <c r="G1361">
        <v>661.64</v>
      </c>
      <c r="H1361">
        <v>145.24</v>
      </c>
      <c r="I1361" s="15">
        <v>0.82</v>
      </c>
    </row>
    <row r="1362" spans="1:9" x14ac:dyDescent="0.25">
      <c r="A1362" t="s">
        <v>2042</v>
      </c>
      <c r="B1362" t="s">
        <v>2043</v>
      </c>
      <c r="C1362" t="s">
        <v>2038</v>
      </c>
      <c r="D1362" t="s">
        <v>243</v>
      </c>
      <c r="E1362" t="s">
        <v>20</v>
      </c>
      <c r="F1362">
        <v>2478.8000000000002</v>
      </c>
      <c r="G1362">
        <v>894.81</v>
      </c>
      <c r="H1362">
        <v>1583.99</v>
      </c>
      <c r="I1362" s="14">
        <v>0.36099999999999999</v>
      </c>
    </row>
    <row r="1363" spans="1:9" x14ac:dyDescent="0.25">
      <c r="A1363" t="s">
        <v>2044</v>
      </c>
      <c r="B1363" t="s">
        <v>2045</v>
      </c>
      <c r="C1363" t="s">
        <v>2038</v>
      </c>
      <c r="D1363" t="s">
        <v>243</v>
      </c>
      <c r="E1363" t="s">
        <v>20</v>
      </c>
      <c r="F1363">
        <v>3274.7</v>
      </c>
      <c r="G1363">
        <v>1186.99</v>
      </c>
      <c r="H1363">
        <v>2087.71</v>
      </c>
      <c r="I1363" s="14">
        <v>0.36249999999999999</v>
      </c>
    </row>
    <row r="1364" spans="1:9" x14ac:dyDescent="0.25">
      <c r="A1364" t="s">
        <v>2046</v>
      </c>
      <c r="B1364" t="s">
        <v>2047</v>
      </c>
      <c r="C1364" t="s">
        <v>2038</v>
      </c>
      <c r="D1364" t="s">
        <v>243</v>
      </c>
      <c r="E1364" t="s">
        <v>20</v>
      </c>
      <c r="F1364">
        <v>3302.6</v>
      </c>
      <c r="G1364">
        <v>1187.32</v>
      </c>
      <c r="H1364">
        <v>2115.2800000000002</v>
      </c>
      <c r="I1364" s="14">
        <v>0.35949999999999999</v>
      </c>
    </row>
    <row r="1365" spans="1:9" x14ac:dyDescent="0.25">
      <c r="A1365" t="s">
        <v>2048</v>
      </c>
      <c r="B1365" t="s">
        <v>2049</v>
      </c>
      <c r="C1365" t="s">
        <v>2038</v>
      </c>
      <c r="D1365" t="s">
        <v>243</v>
      </c>
      <c r="E1365" t="s">
        <v>20</v>
      </c>
      <c r="F1365">
        <v>728.44</v>
      </c>
      <c r="G1365">
        <v>211.25</v>
      </c>
      <c r="H1365">
        <v>517.19000000000005</v>
      </c>
      <c r="I1365" s="15">
        <v>0.28999999999999998</v>
      </c>
    </row>
    <row r="1366" spans="1:9" x14ac:dyDescent="0.25">
      <c r="A1366" t="s">
        <v>2050</v>
      </c>
      <c r="B1366" t="s">
        <v>2051</v>
      </c>
      <c r="C1366" t="s">
        <v>2038</v>
      </c>
      <c r="D1366" t="s">
        <v>243</v>
      </c>
      <c r="E1366" t="s">
        <v>20</v>
      </c>
      <c r="F1366">
        <v>728.44</v>
      </c>
      <c r="G1366">
        <v>211.25</v>
      </c>
      <c r="H1366">
        <v>517.19000000000005</v>
      </c>
      <c r="I1366" s="15">
        <v>0.28999999999999998</v>
      </c>
    </row>
    <row r="1367" spans="1:9" x14ac:dyDescent="0.25">
      <c r="A1367" t="s">
        <v>2052</v>
      </c>
      <c r="B1367" t="s">
        <v>2053</v>
      </c>
      <c r="C1367" t="s">
        <v>2038</v>
      </c>
      <c r="D1367" t="s">
        <v>243</v>
      </c>
      <c r="E1367" t="s">
        <v>20</v>
      </c>
      <c r="F1367">
        <v>728.44</v>
      </c>
      <c r="G1367">
        <v>211.25</v>
      </c>
      <c r="H1367">
        <v>517.19000000000005</v>
      </c>
      <c r="I1367" s="15">
        <v>0.28999999999999998</v>
      </c>
    </row>
    <row r="1368" spans="1:9" x14ac:dyDescent="0.25">
      <c r="A1368" t="s">
        <v>2054</v>
      </c>
      <c r="B1368" t="s">
        <v>2055</v>
      </c>
      <c r="C1368" t="s">
        <v>2038</v>
      </c>
      <c r="D1368" t="s">
        <v>243</v>
      </c>
      <c r="E1368" t="s">
        <v>20</v>
      </c>
      <c r="F1368">
        <v>728.44</v>
      </c>
      <c r="G1368">
        <v>189.39</v>
      </c>
      <c r="H1368">
        <v>539.04999999999995</v>
      </c>
      <c r="I1368" s="15">
        <v>0.26</v>
      </c>
    </row>
    <row r="1369" spans="1:9" x14ac:dyDescent="0.25">
      <c r="A1369" t="s">
        <v>2056</v>
      </c>
      <c r="B1369" t="s">
        <v>2057</v>
      </c>
      <c r="C1369" t="s">
        <v>2038</v>
      </c>
      <c r="D1369" t="s">
        <v>243</v>
      </c>
      <c r="E1369" t="s">
        <v>20</v>
      </c>
      <c r="F1369">
        <v>728.44</v>
      </c>
      <c r="G1369">
        <v>189.39</v>
      </c>
      <c r="H1369">
        <v>539.04999999999995</v>
      </c>
      <c r="I1369" s="15">
        <v>0.26</v>
      </c>
    </row>
    <row r="1370" spans="1:9" x14ac:dyDescent="0.25">
      <c r="A1370" t="s">
        <v>2058</v>
      </c>
      <c r="B1370" t="s">
        <v>2059</v>
      </c>
      <c r="C1370" t="s">
        <v>2038</v>
      </c>
      <c r="D1370" t="s">
        <v>243</v>
      </c>
      <c r="E1370" t="s">
        <v>20</v>
      </c>
      <c r="F1370">
        <v>728.44</v>
      </c>
      <c r="G1370">
        <v>189.39</v>
      </c>
      <c r="H1370">
        <v>539.04999999999995</v>
      </c>
      <c r="I1370" s="15">
        <v>0.26</v>
      </c>
    </row>
    <row r="1371" spans="1:9" x14ac:dyDescent="0.25">
      <c r="A1371" t="s">
        <v>2060</v>
      </c>
      <c r="B1371" t="s">
        <v>2061</v>
      </c>
      <c r="C1371" t="s">
        <v>2038</v>
      </c>
      <c r="D1371" t="s">
        <v>243</v>
      </c>
      <c r="E1371" t="s">
        <v>20</v>
      </c>
      <c r="F1371">
        <v>728.44</v>
      </c>
      <c r="G1371">
        <v>236.74</v>
      </c>
      <c r="H1371">
        <v>491.7</v>
      </c>
      <c r="I1371" s="14">
        <v>0.32500000000000001</v>
      </c>
    </row>
    <row r="1372" spans="1:9" x14ac:dyDescent="0.25">
      <c r="A1372" t="s">
        <v>2062</v>
      </c>
      <c r="B1372" t="s">
        <v>2063</v>
      </c>
      <c r="C1372" t="s">
        <v>2038</v>
      </c>
      <c r="D1372" t="s">
        <v>243</v>
      </c>
      <c r="E1372" t="s">
        <v>20</v>
      </c>
      <c r="F1372">
        <v>728.44</v>
      </c>
      <c r="G1372">
        <v>236.74</v>
      </c>
      <c r="H1372">
        <v>491.7</v>
      </c>
      <c r="I1372" s="14">
        <v>0.32500000000000001</v>
      </c>
    </row>
    <row r="1373" spans="1:9" x14ac:dyDescent="0.25">
      <c r="A1373" t="s">
        <v>2064</v>
      </c>
      <c r="B1373" t="s">
        <v>2065</v>
      </c>
      <c r="C1373" t="s">
        <v>2038</v>
      </c>
      <c r="D1373" t="s">
        <v>243</v>
      </c>
      <c r="E1373" t="s">
        <v>20</v>
      </c>
      <c r="F1373">
        <v>728.44</v>
      </c>
      <c r="G1373">
        <v>189.39</v>
      </c>
      <c r="H1373">
        <v>539.04999999999995</v>
      </c>
      <c r="I1373" s="15">
        <v>0.26</v>
      </c>
    </row>
    <row r="1374" spans="1:9" x14ac:dyDescent="0.25">
      <c r="A1374" t="s">
        <v>2066</v>
      </c>
      <c r="B1374" t="s">
        <v>2067</v>
      </c>
      <c r="C1374" t="s">
        <v>2038</v>
      </c>
      <c r="D1374" t="s">
        <v>243</v>
      </c>
      <c r="E1374" t="s">
        <v>20</v>
      </c>
      <c r="F1374">
        <v>728.44</v>
      </c>
      <c r="G1374">
        <v>189.39</v>
      </c>
      <c r="H1374">
        <v>539.04999999999995</v>
      </c>
      <c r="I1374" s="15">
        <v>0.26</v>
      </c>
    </row>
    <row r="1375" spans="1:9" x14ac:dyDescent="0.25">
      <c r="A1375" t="s">
        <v>2068</v>
      </c>
      <c r="B1375" t="s">
        <v>2069</v>
      </c>
      <c r="C1375" t="s">
        <v>2038</v>
      </c>
      <c r="D1375" t="s">
        <v>243</v>
      </c>
      <c r="E1375" t="s">
        <v>20</v>
      </c>
      <c r="F1375">
        <v>728.44</v>
      </c>
      <c r="G1375">
        <v>189.39</v>
      </c>
      <c r="H1375">
        <v>539.04999999999995</v>
      </c>
      <c r="I1375" s="15">
        <v>0.26</v>
      </c>
    </row>
    <row r="1376" spans="1:9" x14ac:dyDescent="0.25">
      <c r="A1376" t="s">
        <v>2070</v>
      </c>
      <c r="B1376" t="s">
        <v>2071</v>
      </c>
      <c r="C1376" t="s">
        <v>2038</v>
      </c>
      <c r="D1376" t="s">
        <v>243</v>
      </c>
      <c r="E1376" t="s">
        <v>20</v>
      </c>
      <c r="F1376">
        <v>728.44</v>
      </c>
      <c r="G1376">
        <v>189.39</v>
      </c>
      <c r="H1376">
        <v>539.04999999999995</v>
      </c>
      <c r="I1376" s="15">
        <v>0.26</v>
      </c>
    </row>
    <row r="1377" spans="1:9" x14ac:dyDescent="0.25">
      <c r="A1377" t="s">
        <v>2072</v>
      </c>
      <c r="B1377" t="s">
        <v>2073</v>
      </c>
      <c r="C1377" t="s">
        <v>2038</v>
      </c>
      <c r="D1377" t="s">
        <v>243</v>
      </c>
      <c r="E1377" t="s">
        <v>20</v>
      </c>
      <c r="F1377">
        <v>354.78</v>
      </c>
      <c r="G1377">
        <v>49.67</v>
      </c>
      <c r="H1377">
        <v>305.11</v>
      </c>
      <c r="I1377" s="15">
        <v>0.14000000000000001</v>
      </c>
    </row>
    <row r="1378" spans="1:9" x14ac:dyDescent="0.25">
      <c r="A1378" t="s">
        <v>2074</v>
      </c>
      <c r="B1378" t="s">
        <v>2075</v>
      </c>
      <c r="C1378" t="s">
        <v>2038</v>
      </c>
      <c r="D1378" t="s">
        <v>243</v>
      </c>
      <c r="E1378" t="s">
        <v>20</v>
      </c>
      <c r="F1378">
        <v>728.44</v>
      </c>
      <c r="G1378">
        <v>101.98</v>
      </c>
      <c r="H1378">
        <v>626.46</v>
      </c>
      <c r="I1378" s="15">
        <v>0.14000000000000001</v>
      </c>
    </row>
    <row r="1379" spans="1:9" x14ac:dyDescent="0.25">
      <c r="A1379" t="s">
        <v>2076</v>
      </c>
      <c r="B1379" t="s">
        <v>2077</v>
      </c>
      <c r="C1379" t="s">
        <v>2038</v>
      </c>
      <c r="D1379" t="s">
        <v>243</v>
      </c>
      <c r="E1379" t="s">
        <v>20</v>
      </c>
      <c r="F1379">
        <v>728.44</v>
      </c>
      <c r="G1379">
        <v>101.98</v>
      </c>
      <c r="H1379">
        <v>626.46</v>
      </c>
      <c r="I1379" s="15">
        <v>0.14000000000000001</v>
      </c>
    </row>
    <row r="1380" spans="1:9" x14ac:dyDescent="0.25">
      <c r="A1380" t="s">
        <v>2078</v>
      </c>
      <c r="B1380" t="s">
        <v>2079</v>
      </c>
      <c r="C1380" t="s">
        <v>2038</v>
      </c>
      <c r="D1380" t="s">
        <v>243</v>
      </c>
      <c r="E1380" t="s">
        <v>20</v>
      </c>
      <c r="F1380">
        <v>728.44</v>
      </c>
      <c r="G1380">
        <v>101.98</v>
      </c>
      <c r="H1380">
        <v>626.46</v>
      </c>
      <c r="I1380" s="15">
        <v>0.14000000000000001</v>
      </c>
    </row>
    <row r="1381" spans="1:9" x14ac:dyDescent="0.25">
      <c r="A1381" t="s">
        <v>2080</v>
      </c>
      <c r="B1381" t="s">
        <v>2081</v>
      </c>
      <c r="C1381" t="s">
        <v>2038</v>
      </c>
      <c r="D1381" t="s">
        <v>243</v>
      </c>
      <c r="E1381" t="s">
        <v>20</v>
      </c>
      <c r="F1381">
        <v>728.44</v>
      </c>
      <c r="G1381">
        <v>101.98</v>
      </c>
      <c r="H1381">
        <v>626.46</v>
      </c>
      <c r="I1381" s="15">
        <v>0.14000000000000001</v>
      </c>
    </row>
    <row r="1382" spans="1:9" x14ac:dyDescent="0.25">
      <c r="A1382" t="s">
        <v>2082</v>
      </c>
      <c r="B1382" t="s">
        <v>2083</v>
      </c>
      <c r="C1382" t="s">
        <v>2038</v>
      </c>
      <c r="D1382" t="s">
        <v>243</v>
      </c>
      <c r="E1382" t="s">
        <v>20</v>
      </c>
      <c r="F1382">
        <v>728.44</v>
      </c>
      <c r="G1382">
        <v>101.98</v>
      </c>
      <c r="H1382">
        <v>626.46</v>
      </c>
      <c r="I1382" s="15">
        <v>0.14000000000000001</v>
      </c>
    </row>
    <row r="1383" spans="1:9" x14ac:dyDescent="0.25">
      <c r="A1383" t="s">
        <v>2084</v>
      </c>
      <c r="B1383" t="s">
        <v>2085</v>
      </c>
      <c r="C1383" t="s">
        <v>2038</v>
      </c>
      <c r="D1383" t="s">
        <v>243</v>
      </c>
      <c r="E1383" t="s">
        <v>20</v>
      </c>
      <c r="F1383">
        <v>728.44</v>
      </c>
      <c r="G1383">
        <v>101.98</v>
      </c>
      <c r="H1383">
        <v>626.46</v>
      </c>
      <c r="I1383" s="15">
        <v>0.14000000000000001</v>
      </c>
    </row>
    <row r="1384" spans="1:9" x14ac:dyDescent="0.25">
      <c r="A1384" t="s">
        <v>2086</v>
      </c>
      <c r="B1384" t="s">
        <v>2087</v>
      </c>
      <c r="C1384" t="s">
        <v>2038</v>
      </c>
      <c r="D1384" t="s">
        <v>243</v>
      </c>
      <c r="E1384" t="s">
        <v>20</v>
      </c>
      <c r="F1384">
        <v>800.28</v>
      </c>
      <c r="G1384">
        <v>112.04</v>
      </c>
      <c r="H1384">
        <v>688.24</v>
      </c>
      <c r="I1384" s="15">
        <v>0.14000000000000001</v>
      </c>
    </row>
    <row r="1385" spans="1:9" x14ac:dyDescent="0.25">
      <c r="A1385" t="s">
        <v>2088</v>
      </c>
      <c r="B1385" t="s">
        <v>2089</v>
      </c>
      <c r="C1385" t="s">
        <v>2038</v>
      </c>
      <c r="D1385" t="s">
        <v>243</v>
      </c>
      <c r="E1385" t="s">
        <v>20</v>
      </c>
      <c r="F1385">
        <v>728.44</v>
      </c>
      <c r="G1385">
        <v>152.97</v>
      </c>
      <c r="H1385">
        <v>575.47</v>
      </c>
      <c r="I1385" s="15">
        <v>0.21</v>
      </c>
    </row>
    <row r="1386" spans="1:9" x14ac:dyDescent="0.25">
      <c r="A1386" t="s">
        <v>2090</v>
      </c>
      <c r="B1386" t="s">
        <v>2091</v>
      </c>
      <c r="C1386" t="s">
        <v>2038</v>
      </c>
      <c r="D1386" t="s">
        <v>243</v>
      </c>
      <c r="E1386" t="s">
        <v>20</v>
      </c>
      <c r="F1386">
        <v>728.44</v>
      </c>
      <c r="G1386">
        <v>101.98</v>
      </c>
      <c r="H1386">
        <v>626.46</v>
      </c>
      <c r="I1386" s="15">
        <v>0.14000000000000001</v>
      </c>
    </row>
    <row r="1387" spans="1:9" x14ac:dyDescent="0.25">
      <c r="A1387" t="s">
        <v>2092</v>
      </c>
      <c r="B1387" t="s">
        <v>2093</v>
      </c>
      <c r="C1387" t="s">
        <v>2038</v>
      </c>
      <c r="D1387" t="s">
        <v>243</v>
      </c>
      <c r="E1387" t="s">
        <v>20</v>
      </c>
      <c r="F1387">
        <v>728.44</v>
      </c>
      <c r="G1387">
        <v>101.98</v>
      </c>
      <c r="H1387">
        <v>626.46</v>
      </c>
      <c r="I1387" s="15">
        <v>0.14000000000000001</v>
      </c>
    </row>
    <row r="1388" spans="1:9" x14ac:dyDescent="0.25">
      <c r="A1388" t="s">
        <v>2094</v>
      </c>
      <c r="B1388" t="s">
        <v>2095</v>
      </c>
      <c r="C1388" t="s">
        <v>2038</v>
      </c>
      <c r="D1388" t="s">
        <v>243</v>
      </c>
      <c r="E1388" t="s">
        <v>20</v>
      </c>
      <c r="F1388">
        <v>728.44</v>
      </c>
      <c r="G1388">
        <v>101.98</v>
      </c>
      <c r="H1388">
        <v>626.46</v>
      </c>
      <c r="I1388" s="15">
        <v>0.14000000000000001</v>
      </c>
    </row>
    <row r="1389" spans="1:9" x14ac:dyDescent="0.25">
      <c r="A1389" t="s">
        <v>2096</v>
      </c>
      <c r="B1389" t="s">
        <v>2097</v>
      </c>
      <c r="C1389" t="s">
        <v>2038</v>
      </c>
      <c r="D1389" t="s">
        <v>243</v>
      </c>
      <c r="E1389" t="s">
        <v>20</v>
      </c>
      <c r="F1389">
        <v>728.44</v>
      </c>
      <c r="G1389">
        <v>101.98</v>
      </c>
      <c r="H1389">
        <v>626.46</v>
      </c>
      <c r="I1389" s="15">
        <v>0.14000000000000001</v>
      </c>
    </row>
    <row r="1390" spans="1:9" x14ac:dyDescent="0.25">
      <c r="A1390" t="s">
        <v>2098</v>
      </c>
      <c r="B1390" t="s">
        <v>2099</v>
      </c>
      <c r="C1390" t="s">
        <v>2038</v>
      </c>
      <c r="D1390" t="s">
        <v>243</v>
      </c>
      <c r="E1390" t="s">
        <v>20</v>
      </c>
      <c r="F1390">
        <v>728.44</v>
      </c>
      <c r="G1390">
        <v>101.98</v>
      </c>
      <c r="H1390">
        <v>626.46</v>
      </c>
      <c r="I1390" s="15">
        <v>0.14000000000000001</v>
      </c>
    </row>
    <row r="1391" spans="1:9" x14ac:dyDescent="0.25">
      <c r="A1391" t="s">
        <v>2100</v>
      </c>
      <c r="B1391" t="s">
        <v>2101</v>
      </c>
      <c r="C1391" t="s">
        <v>2038</v>
      </c>
      <c r="D1391" t="s">
        <v>243</v>
      </c>
      <c r="E1391" t="s">
        <v>20</v>
      </c>
      <c r="F1391">
        <v>800.28</v>
      </c>
      <c r="G1391">
        <v>112.04</v>
      </c>
      <c r="H1391">
        <v>688.24</v>
      </c>
      <c r="I1391" s="15">
        <v>0.14000000000000001</v>
      </c>
    </row>
    <row r="1392" spans="1:9" x14ac:dyDescent="0.25">
      <c r="A1392" t="s">
        <v>2102</v>
      </c>
      <c r="B1392" t="s">
        <v>2103</v>
      </c>
      <c r="C1392" t="s">
        <v>2038</v>
      </c>
      <c r="D1392" t="s">
        <v>243</v>
      </c>
      <c r="E1392" t="s">
        <v>20</v>
      </c>
      <c r="F1392">
        <v>728.44</v>
      </c>
      <c r="G1392">
        <v>101.98</v>
      </c>
      <c r="H1392">
        <v>626.46</v>
      </c>
      <c r="I1392" s="15">
        <v>0.14000000000000001</v>
      </c>
    </row>
    <row r="1393" spans="1:9" x14ac:dyDescent="0.25">
      <c r="A1393" t="s">
        <v>2104</v>
      </c>
      <c r="B1393" t="s">
        <v>2105</v>
      </c>
      <c r="C1393" t="s">
        <v>2038</v>
      </c>
      <c r="D1393" t="s">
        <v>243</v>
      </c>
      <c r="E1393" t="s">
        <v>20</v>
      </c>
      <c r="F1393">
        <v>728.44</v>
      </c>
      <c r="G1393">
        <v>101.98</v>
      </c>
      <c r="H1393">
        <v>626.46</v>
      </c>
      <c r="I1393" s="15">
        <v>0.14000000000000001</v>
      </c>
    </row>
    <row r="1394" spans="1:9" x14ac:dyDescent="0.25">
      <c r="A1394" t="s">
        <v>2106</v>
      </c>
      <c r="B1394" t="s">
        <v>2107</v>
      </c>
      <c r="C1394" t="s">
        <v>2038</v>
      </c>
      <c r="D1394" t="s">
        <v>243</v>
      </c>
      <c r="E1394" t="s">
        <v>20</v>
      </c>
      <c r="F1394">
        <v>728.44</v>
      </c>
      <c r="G1394">
        <v>101.98</v>
      </c>
      <c r="H1394">
        <v>626.46</v>
      </c>
      <c r="I1394" s="15">
        <v>0.14000000000000001</v>
      </c>
    </row>
    <row r="1395" spans="1:9" x14ac:dyDescent="0.25">
      <c r="A1395" t="s">
        <v>2108</v>
      </c>
      <c r="B1395" t="s">
        <v>2109</v>
      </c>
      <c r="C1395" t="s">
        <v>2038</v>
      </c>
      <c r="D1395" t="s">
        <v>243</v>
      </c>
      <c r="E1395" t="s">
        <v>20</v>
      </c>
      <c r="F1395">
        <v>728.44</v>
      </c>
      <c r="G1395">
        <v>101.98</v>
      </c>
      <c r="H1395">
        <v>626.46</v>
      </c>
      <c r="I1395" s="15">
        <v>0.14000000000000001</v>
      </c>
    </row>
    <row r="1396" spans="1:9" x14ac:dyDescent="0.25">
      <c r="A1396" t="s">
        <v>2110</v>
      </c>
      <c r="B1396" t="s">
        <v>2111</v>
      </c>
      <c r="C1396" t="s">
        <v>2038</v>
      </c>
      <c r="D1396" t="s">
        <v>243</v>
      </c>
      <c r="E1396" t="s">
        <v>20</v>
      </c>
      <c r="F1396">
        <v>728.44</v>
      </c>
      <c r="G1396">
        <v>101.98</v>
      </c>
      <c r="H1396">
        <v>626.46</v>
      </c>
      <c r="I1396" s="15">
        <v>0.14000000000000001</v>
      </c>
    </row>
    <row r="1397" spans="1:9" x14ac:dyDescent="0.25">
      <c r="A1397" t="s">
        <v>2112</v>
      </c>
      <c r="B1397" t="s">
        <v>2113</v>
      </c>
      <c r="C1397" t="s">
        <v>2038</v>
      </c>
      <c r="D1397" t="s">
        <v>243</v>
      </c>
      <c r="E1397" t="s">
        <v>20</v>
      </c>
      <c r="F1397">
        <v>728.44</v>
      </c>
      <c r="G1397">
        <v>101.98</v>
      </c>
      <c r="H1397">
        <v>626.46</v>
      </c>
      <c r="I1397" s="15">
        <v>0.14000000000000001</v>
      </c>
    </row>
    <row r="1398" spans="1:9" x14ac:dyDescent="0.25">
      <c r="A1398" t="s">
        <v>2114</v>
      </c>
      <c r="B1398" t="s">
        <v>2115</v>
      </c>
      <c r="C1398" t="s">
        <v>2038</v>
      </c>
      <c r="D1398" t="s">
        <v>243</v>
      </c>
      <c r="E1398" t="s">
        <v>20</v>
      </c>
      <c r="F1398">
        <v>2997.15</v>
      </c>
      <c r="G1398">
        <v>0</v>
      </c>
      <c r="H1398">
        <v>2997.15</v>
      </c>
      <c r="I1398" s="15">
        <v>0</v>
      </c>
    </row>
    <row r="1399" spans="1:9" x14ac:dyDescent="0.25">
      <c r="A1399" t="s">
        <v>2116</v>
      </c>
      <c r="B1399" t="s">
        <v>2117</v>
      </c>
      <c r="C1399" t="s">
        <v>2038</v>
      </c>
      <c r="D1399" t="s">
        <v>243</v>
      </c>
      <c r="E1399" t="s">
        <v>20</v>
      </c>
      <c r="F1399">
        <v>2997.15</v>
      </c>
      <c r="G1399">
        <v>0</v>
      </c>
      <c r="H1399">
        <v>2997.15</v>
      </c>
      <c r="I1399" s="15">
        <v>0</v>
      </c>
    </row>
    <row r="1400" spans="1:9" x14ac:dyDescent="0.25">
      <c r="A1400" t="s">
        <v>2118</v>
      </c>
      <c r="B1400" t="s">
        <v>2119</v>
      </c>
      <c r="C1400" t="s">
        <v>2038</v>
      </c>
      <c r="D1400" t="s">
        <v>243</v>
      </c>
      <c r="E1400" t="s">
        <v>20</v>
      </c>
      <c r="F1400">
        <v>2997.15</v>
      </c>
      <c r="G1400">
        <v>0</v>
      </c>
      <c r="H1400">
        <v>2997.15</v>
      </c>
      <c r="I1400" s="15">
        <v>0</v>
      </c>
    </row>
    <row r="1401" spans="1:9" x14ac:dyDescent="0.25">
      <c r="A1401" t="s">
        <v>2120</v>
      </c>
      <c r="B1401" t="s">
        <v>2121</v>
      </c>
      <c r="C1401" t="s">
        <v>2038</v>
      </c>
      <c r="D1401" t="s">
        <v>243</v>
      </c>
      <c r="E1401" t="s">
        <v>20</v>
      </c>
      <c r="F1401">
        <v>2997.15</v>
      </c>
      <c r="G1401">
        <v>0</v>
      </c>
      <c r="H1401">
        <v>2997.15</v>
      </c>
      <c r="I1401" s="15">
        <v>0</v>
      </c>
    </row>
    <row r="1402" spans="1:9" x14ac:dyDescent="0.25">
      <c r="A1402" t="s">
        <v>2122</v>
      </c>
      <c r="B1402" t="s">
        <v>2123</v>
      </c>
      <c r="C1402" t="s">
        <v>2038</v>
      </c>
      <c r="D1402" t="s">
        <v>243</v>
      </c>
      <c r="E1402" t="s">
        <v>20</v>
      </c>
      <c r="F1402">
        <v>2997.15</v>
      </c>
      <c r="G1402">
        <v>0</v>
      </c>
      <c r="H1402">
        <v>2997.15</v>
      </c>
      <c r="I1402" s="15">
        <v>0</v>
      </c>
    </row>
    <row r="1403" spans="1:9" x14ac:dyDescent="0.25">
      <c r="A1403" t="s">
        <v>2124</v>
      </c>
      <c r="B1403" t="s">
        <v>2125</v>
      </c>
      <c r="C1403" t="s">
        <v>2038</v>
      </c>
      <c r="D1403" t="s">
        <v>243</v>
      </c>
      <c r="E1403" t="s">
        <v>20</v>
      </c>
      <c r="F1403">
        <v>2997.15</v>
      </c>
      <c r="G1403">
        <v>0</v>
      </c>
      <c r="H1403">
        <v>2997.15</v>
      </c>
      <c r="I1403" s="15">
        <v>0</v>
      </c>
    </row>
    <row r="1404" spans="1:9" x14ac:dyDescent="0.25">
      <c r="A1404" t="s">
        <v>2126</v>
      </c>
      <c r="B1404" t="s">
        <v>2127</v>
      </c>
      <c r="C1404" t="s">
        <v>2038</v>
      </c>
      <c r="D1404" t="s">
        <v>243</v>
      </c>
      <c r="E1404" t="s">
        <v>20</v>
      </c>
      <c r="F1404">
        <v>299.72000000000003</v>
      </c>
      <c r="G1404">
        <v>0</v>
      </c>
      <c r="H1404">
        <v>299.72000000000003</v>
      </c>
      <c r="I1404" s="15">
        <v>0</v>
      </c>
    </row>
    <row r="1405" spans="1:9" x14ac:dyDescent="0.25">
      <c r="A1405" t="s">
        <v>2128</v>
      </c>
      <c r="B1405" t="s">
        <v>2129</v>
      </c>
      <c r="C1405" t="s">
        <v>2038</v>
      </c>
      <c r="D1405" t="s">
        <v>243</v>
      </c>
      <c r="E1405" t="s">
        <v>20</v>
      </c>
      <c r="F1405">
        <v>299.72000000000003</v>
      </c>
      <c r="G1405">
        <v>0</v>
      </c>
      <c r="H1405">
        <v>299.72000000000003</v>
      </c>
      <c r="I1405" s="15">
        <v>0</v>
      </c>
    </row>
    <row r="1406" spans="1:9" x14ac:dyDescent="0.25">
      <c r="A1406" t="s">
        <v>2130</v>
      </c>
      <c r="B1406" t="s">
        <v>2131</v>
      </c>
      <c r="C1406" t="s">
        <v>2038</v>
      </c>
      <c r="D1406" t="s">
        <v>243</v>
      </c>
      <c r="E1406" t="s">
        <v>20</v>
      </c>
      <c r="F1406">
        <v>599.42999999999995</v>
      </c>
      <c r="G1406">
        <v>0</v>
      </c>
      <c r="H1406">
        <v>599.42999999999995</v>
      </c>
      <c r="I1406" s="15">
        <v>0</v>
      </c>
    </row>
    <row r="1407" spans="1:9" x14ac:dyDescent="0.25">
      <c r="A1407" t="s">
        <v>251</v>
      </c>
      <c r="F1407">
        <v>1426.77</v>
      </c>
      <c r="G1407">
        <v>0</v>
      </c>
      <c r="H1407">
        <v>1426.77</v>
      </c>
      <c r="I1407" s="15">
        <v>0</v>
      </c>
    </row>
    <row r="1408" spans="1:9" x14ac:dyDescent="0.25">
      <c r="A1408" t="s">
        <v>2132</v>
      </c>
      <c r="B1408" t="s">
        <v>280</v>
      </c>
      <c r="C1408" t="s">
        <v>2133</v>
      </c>
      <c r="D1408" t="s">
        <v>148</v>
      </c>
      <c r="E1408" t="s">
        <v>16</v>
      </c>
      <c r="F1408">
        <v>1063.07</v>
      </c>
      <c r="G1408">
        <v>0</v>
      </c>
      <c r="H1408">
        <v>1063.07</v>
      </c>
      <c r="I1408" s="15">
        <v>0</v>
      </c>
    </row>
    <row r="1409" spans="1:9" x14ac:dyDescent="0.25">
      <c r="A1409" t="s">
        <v>2134</v>
      </c>
      <c r="B1409" t="s">
        <v>1534</v>
      </c>
      <c r="C1409" t="s">
        <v>2133</v>
      </c>
      <c r="D1409" t="s">
        <v>148</v>
      </c>
      <c r="E1409" t="s">
        <v>16</v>
      </c>
      <c r="F1409">
        <v>78.59</v>
      </c>
      <c r="G1409">
        <v>0</v>
      </c>
      <c r="H1409">
        <v>78.59</v>
      </c>
      <c r="I1409" s="15">
        <v>0</v>
      </c>
    </row>
    <row r="1410" spans="1:9" x14ac:dyDescent="0.25">
      <c r="A1410" t="s">
        <v>2135</v>
      </c>
      <c r="B1410" t="s">
        <v>258</v>
      </c>
      <c r="C1410" t="s">
        <v>2133</v>
      </c>
      <c r="D1410" t="s">
        <v>148</v>
      </c>
      <c r="E1410" t="s">
        <v>20</v>
      </c>
      <c r="F1410">
        <v>223.81</v>
      </c>
      <c r="G1410">
        <v>0</v>
      </c>
      <c r="H1410">
        <v>223.81</v>
      </c>
      <c r="I1410" s="15">
        <v>0</v>
      </c>
    </row>
    <row r="1411" spans="1:9" x14ac:dyDescent="0.25">
      <c r="A1411" t="s">
        <v>2136</v>
      </c>
      <c r="B1411" t="s">
        <v>1537</v>
      </c>
      <c r="C1411" t="s">
        <v>2133</v>
      </c>
      <c r="D1411" t="s">
        <v>148</v>
      </c>
      <c r="E1411" t="s">
        <v>16</v>
      </c>
      <c r="F1411">
        <v>61.3</v>
      </c>
      <c r="G1411">
        <v>0</v>
      </c>
      <c r="H1411">
        <v>61.3</v>
      </c>
      <c r="I1411" s="15">
        <v>0</v>
      </c>
    </row>
    <row r="1412" spans="1:9" x14ac:dyDescent="0.25">
      <c r="A1412" t="s">
        <v>1921</v>
      </c>
      <c r="F1412">
        <v>772.73</v>
      </c>
      <c r="G1412">
        <v>0</v>
      </c>
      <c r="H1412">
        <v>772.73</v>
      </c>
      <c r="I1412" s="15">
        <v>0</v>
      </c>
    </row>
    <row r="1413" spans="1:9" x14ac:dyDescent="0.25">
      <c r="A1413" t="s">
        <v>2137</v>
      </c>
      <c r="B1413" t="s">
        <v>2138</v>
      </c>
      <c r="C1413" t="s">
        <v>2139</v>
      </c>
      <c r="D1413" t="s">
        <v>274</v>
      </c>
      <c r="E1413" t="s">
        <v>195</v>
      </c>
      <c r="F1413">
        <v>8</v>
      </c>
      <c r="G1413">
        <v>0</v>
      </c>
      <c r="H1413">
        <v>8</v>
      </c>
      <c r="I1413" s="15">
        <v>0</v>
      </c>
    </row>
    <row r="1414" spans="1:9" x14ac:dyDescent="0.25">
      <c r="A1414" t="s">
        <v>2140</v>
      </c>
      <c r="B1414" t="s">
        <v>2141</v>
      </c>
      <c r="C1414" t="s">
        <v>2139</v>
      </c>
      <c r="D1414" t="s">
        <v>274</v>
      </c>
      <c r="E1414" t="s">
        <v>244</v>
      </c>
      <c r="F1414">
        <v>206.29</v>
      </c>
      <c r="G1414">
        <v>0</v>
      </c>
      <c r="H1414">
        <v>206.29</v>
      </c>
      <c r="I1414" s="15">
        <v>0</v>
      </c>
    </row>
    <row r="1415" spans="1:9" x14ac:dyDescent="0.25">
      <c r="A1415" t="s">
        <v>2142</v>
      </c>
      <c r="B1415" t="s">
        <v>282</v>
      </c>
      <c r="C1415" t="s">
        <v>2139</v>
      </c>
      <c r="D1415" t="s">
        <v>274</v>
      </c>
      <c r="E1415" t="s">
        <v>16</v>
      </c>
      <c r="F1415">
        <v>438.72</v>
      </c>
      <c r="G1415">
        <v>0</v>
      </c>
      <c r="H1415">
        <v>438.72</v>
      </c>
      <c r="I1415" s="15">
        <v>0</v>
      </c>
    </row>
    <row r="1416" spans="1:9" x14ac:dyDescent="0.25">
      <c r="A1416" t="s">
        <v>2143</v>
      </c>
      <c r="B1416" t="s">
        <v>324</v>
      </c>
      <c r="C1416" t="s">
        <v>2139</v>
      </c>
      <c r="D1416" t="s">
        <v>274</v>
      </c>
      <c r="E1416" t="s">
        <v>195</v>
      </c>
      <c r="F1416">
        <v>119.72</v>
      </c>
      <c r="G1416">
        <v>0</v>
      </c>
      <c r="H1416">
        <v>119.72</v>
      </c>
      <c r="I1416" s="15">
        <v>0</v>
      </c>
    </row>
    <row r="1417" spans="1:9" x14ac:dyDescent="0.25">
      <c r="A1417" t="s">
        <v>287</v>
      </c>
      <c r="F1417">
        <v>875.11</v>
      </c>
      <c r="G1417">
        <v>0</v>
      </c>
      <c r="H1417">
        <v>875.11</v>
      </c>
      <c r="I1417" s="15">
        <v>0</v>
      </c>
    </row>
    <row r="1418" spans="1:9" x14ac:dyDescent="0.25">
      <c r="A1418" t="s">
        <v>2144</v>
      </c>
      <c r="B1418" t="s">
        <v>1558</v>
      </c>
      <c r="C1418" t="s">
        <v>2145</v>
      </c>
      <c r="D1418" t="s">
        <v>265</v>
      </c>
      <c r="E1418" t="s">
        <v>195</v>
      </c>
      <c r="F1418">
        <v>80.75</v>
      </c>
      <c r="G1418">
        <v>0</v>
      </c>
      <c r="H1418">
        <v>80.75</v>
      </c>
      <c r="I1418" s="15">
        <v>0</v>
      </c>
    </row>
    <row r="1419" spans="1:9" x14ac:dyDescent="0.25">
      <c r="A1419" t="s">
        <v>2146</v>
      </c>
      <c r="B1419" t="s">
        <v>2147</v>
      </c>
      <c r="C1419" t="s">
        <v>2145</v>
      </c>
      <c r="D1419" t="s">
        <v>265</v>
      </c>
      <c r="E1419" t="s">
        <v>16</v>
      </c>
      <c r="F1419">
        <v>686.36</v>
      </c>
      <c r="G1419">
        <v>0</v>
      </c>
      <c r="H1419">
        <v>686.36</v>
      </c>
      <c r="I1419" s="15">
        <v>0</v>
      </c>
    </row>
    <row r="1420" spans="1:9" x14ac:dyDescent="0.25">
      <c r="A1420" t="s">
        <v>2148</v>
      </c>
      <c r="B1420" t="s">
        <v>2149</v>
      </c>
      <c r="C1420" t="s">
        <v>2145</v>
      </c>
      <c r="D1420" t="s">
        <v>265</v>
      </c>
      <c r="E1420" t="s">
        <v>16</v>
      </c>
      <c r="F1420">
        <v>108</v>
      </c>
      <c r="G1420">
        <v>0</v>
      </c>
      <c r="H1420">
        <v>108</v>
      </c>
      <c r="I1420" s="15">
        <v>0</v>
      </c>
    </row>
    <row r="1421" spans="1:9" x14ac:dyDescent="0.25">
      <c r="A1421" t="s">
        <v>1382</v>
      </c>
      <c r="F1421">
        <v>608.58000000000004</v>
      </c>
      <c r="G1421">
        <v>0</v>
      </c>
      <c r="H1421">
        <v>608.58000000000004</v>
      </c>
      <c r="I1421" s="15">
        <v>0</v>
      </c>
    </row>
    <row r="1422" spans="1:9" x14ac:dyDescent="0.25">
      <c r="A1422" t="s">
        <v>2150</v>
      </c>
      <c r="B1422" t="s">
        <v>2151</v>
      </c>
      <c r="C1422" t="s">
        <v>2152</v>
      </c>
      <c r="D1422" t="s">
        <v>265</v>
      </c>
      <c r="E1422" t="s">
        <v>195</v>
      </c>
      <c r="F1422">
        <v>18.7</v>
      </c>
      <c r="G1422">
        <v>0</v>
      </c>
      <c r="H1422">
        <v>18.7</v>
      </c>
      <c r="I1422" s="15">
        <v>0</v>
      </c>
    </row>
    <row r="1423" spans="1:9" x14ac:dyDescent="0.25">
      <c r="A1423" t="s">
        <v>2153</v>
      </c>
      <c r="B1423" t="s">
        <v>2154</v>
      </c>
      <c r="C1423" t="s">
        <v>2152</v>
      </c>
      <c r="D1423" t="s">
        <v>265</v>
      </c>
      <c r="E1423" t="s">
        <v>16</v>
      </c>
      <c r="F1423">
        <v>589.88</v>
      </c>
      <c r="G1423">
        <v>0</v>
      </c>
      <c r="H1423">
        <v>589.88</v>
      </c>
      <c r="I1423" s="15">
        <v>0</v>
      </c>
    </row>
    <row r="1424" spans="1:9" x14ac:dyDescent="0.25">
      <c r="A1424" t="s">
        <v>1425</v>
      </c>
      <c r="F1424">
        <v>242.84</v>
      </c>
      <c r="G1424">
        <v>0</v>
      </c>
      <c r="H1424">
        <v>242.84</v>
      </c>
      <c r="I1424" s="15">
        <v>0</v>
      </c>
    </row>
    <row r="1425" spans="1:9" x14ac:dyDescent="0.25">
      <c r="A1425" t="s">
        <v>2155</v>
      </c>
      <c r="B1425" t="s">
        <v>324</v>
      </c>
      <c r="C1425" t="s">
        <v>2156</v>
      </c>
      <c r="D1425" t="s">
        <v>274</v>
      </c>
      <c r="E1425" t="s">
        <v>195</v>
      </c>
      <c r="F1425">
        <v>2.37</v>
      </c>
      <c r="G1425">
        <v>0</v>
      </c>
      <c r="H1425">
        <v>2.37</v>
      </c>
      <c r="I1425" s="15">
        <v>0</v>
      </c>
    </row>
    <row r="1426" spans="1:9" x14ac:dyDescent="0.25">
      <c r="A1426" t="s">
        <v>2157</v>
      </c>
      <c r="B1426" t="s">
        <v>778</v>
      </c>
      <c r="C1426" t="s">
        <v>2156</v>
      </c>
      <c r="D1426" t="s">
        <v>274</v>
      </c>
      <c r="E1426" t="s">
        <v>16</v>
      </c>
      <c r="F1426">
        <v>102.07</v>
      </c>
      <c r="G1426">
        <v>0</v>
      </c>
      <c r="H1426">
        <v>102.07</v>
      </c>
      <c r="I1426" s="15">
        <v>0</v>
      </c>
    </row>
    <row r="1427" spans="1:9" x14ac:dyDescent="0.25">
      <c r="A1427" t="s">
        <v>2158</v>
      </c>
      <c r="B1427" t="s">
        <v>435</v>
      </c>
      <c r="C1427" t="s">
        <v>2156</v>
      </c>
      <c r="D1427" t="s">
        <v>274</v>
      </c>
      <c r="E1427" t="s">
        <v>16</v>
      </c>
      <c r="F1427">
        <v>138.4</v>
      </c>
      <c r="G1427">
        <v>0</v>
      </c>
      <c r="H1427">
        <v>138.4</v>
      </c>
      <c r="I1427" s="15">
        <v>0</v>
      </c>
    </row>
    <row r="1428" spans="1:9" x14ac:dyDescent="0.25">
      <c r="A1428" t="s">
        <v>1939</v>
      </c>
      <c r="F1428">
        <v>5713.54</v>
      </c>
      <c r="G1428">
        <v>2.68</v>
      </c>
      <c r="H1428">
        <v>5710.86</v>
      </c>
      <c r="I1428" s="14">
        <v>5.0000000000000001E-4</v>
      </c>
    </row>
    <row r="1429" spans="1:9" x14ac:dyDescent="0.25">
      <c r="A1429" t="s">
        <v>2159</v>
      </c>
      <c r="B1429" t="s">
        <v>1941</v>
      </c>
      <c r="C1429" t="s">
        <v>2160</v>
      </c>
      <c r="D1429" t="s">
        <v>265</v>
      </c>
      <c r="E1429" t="s">
        <v>244</v>
      </c>
      <c r="F1429">
        <v>14.86</v>
      </c>
      <c r="G1429">
        <v>0</v>
      </c>
      <c r="H1429">
        <v>14.86</v>
      </c>
      <c r="I1429" s="15">
        <v>0</v>
      </c>
    </row>
    <row r="1430" spans="1:9" x14ac:dyDescent="0.25">
      <c r="A1430" t="s">
        <v>2161</v>
      </c>
      <c r="B1430" t="s">
        <v>1394</v>
      </c>
      <c r="C1430" t="s">
        <v>2160</v>
      </c>
      <c r="D1430" t="s">
        <v>265</v>
      </c>
      <c r="E1430" t="s">
        <v>195</v>
      </c>
      <c r="F1430">
        <v>235.94</v>
      </c>
      <c r="G1430">
        <v>0</v>
      </c>
      <c r="H1430">
        <v>235.94</v>
      </c>
      <c r="I1430" s="15">
        <v>0</v>
      </c>
    </row>
    <row r="1431" spans="1:9" x14ac:dyDescent="0.25">
      <c r="A1431" t="s">
        <v>2162</v>
      </c>
      <c r="B1431" t="s">
        <v>435</v>
      </c>
      <c r="C1431" t="s">
        <v>2160</v>
      </c>
      <c r="D1431" t="s">
        <v>265</v>
      </c>
      <c r="E1431" t="s">
        <v>16</v>
      </c>
      <c r="F1431">
        <v>1171.77</v>
      </c>
      <c r="G1431">
        <v>0</v>
      </c>
      <c r="H1431">
        <v>1171.77</v>
      </c>
      <c r="I1431" s="15">
        <v>0</v>
      </c>
    </row>
    <row r="1432" spans="1:9" x14ac:dyDescent="0.25">
      <c r="A1432" t="s">
        <v>2163</v>
      </c>
      <c r="B1432" t="s">
        <v>1404</v>
      </c>
      <c r="C1432" t="s">
        <v>2160</v>
      </c>
      <c r="D1432" t="s">
        <v>265</v>
      </c>
      <c r="E1432" t="s">
        <v>16</v>
      </c>
      <c r="F1432">
        <v>1717.95</v>
      </c>
      <c r="G1432">
        <v>0</v>
      </c>
      <c r="H1432">
        <v>1717.95</v>
      </c>
      <c r="I1432" s="15">
        <v>0</v>
      </c>
    </row>
    <row r="1433" spans="1:9" x14ac:dyDescent="0.25">
      <c r="A1433" t="s">
        <v>2164</v>
      </c>
      <c r="B1433" t="s">
        <v>301</v>
      </c>
      <c r="C1433" t="s">
        <v>2160</v>
      </c>
      <c r="D1433" t="s">
        <v>265</v>
      </c>
      <c r="E1433" t="s">
        <v>195</v>
      </c>
      <c r="F1433">
        <v>980.85</v>
      </c>
      <c r="G1433">
        <v>0</v>
      </c>
      <c r="H1433">
        <v>980.85</v>
      </c>
      <c r="I1433" s="15">
        <v>0</v>
      </c>
    </row>
    <row r="1434" spans="1:9" x14ac:dyDescent="0.25">
      <c r="A1434" t="s">
        <v>2165</v>
      </c>
      <c r="B1434" t="s">
        <v>623</v>
      </c>
      <c r="C1434" t="s">
        <v>2160</v>
      </c>
      <c r="D1434" t="s">
        <v>265</v>
      </c>
      <c r="E1434" t="s">
        <v>16</v>
      </c>
      <c r="F1434">
        <v>460.05</v>
      </c>
      <c r="G1434">
        <v>2.68</v>
      </c>
      <c r="H1434">
        <v>457.37</v>
      </c>
      <c r="I1434" s="14">
        <v>5.7999999999999996E-3</v>
      </c>
    </row>
    <row r="1435" spans="1:9" x14ac:dyDescent="0.25">
      <c r="A1435" t="s">
        <v>2166</v>
      </c>
      <c r="B1435" t="s">
        <v>1402</v>
      </c>
      <c r="C1435" t="s">
        <v>2160</v>
      </c>
      <c r="D1435" t="s">
        <v>265</v>
      </c>
      <c r="E1435" t="s">
        <v>16</v>
      </c>
      <c r="F1435">
        <v>1132.1199999999999</v>
      </c>
      <c r="G1435">
        <v>0</v>
      </c>
      <c r="H1435">
        <v>1132.1199999999999</v>
      </c>
      <c r="I1435" s="15">
        <v>0</v>
      </c>
    </row>
    <row r="1436" spans="1:9" x14ac:dyDescent="0.25">
      <c r="A1436" t="s">
        <v>2167</v>
      </c>
      <c r="F1436">
        <v>6017.73</v>
      </c>
      <c r="G1436">
        <v>134.56</v>
      </c>
      <c r="H1436">
        <v>5891.91</v>
      </c>
      <c r="I1436" s="14">
        <v>2.23E-2</v>
      </c>
    </row>
    <row r="1437" spans="1:9" x14ac:dyDescent="0.25">
      <c r="A1437" t="s">
        <v>2168</v>
      </c>
      <c r="B1437" t="s">
        <v>2169</v>
      </c>
      <c r="C1437" t="s">
        <v>2170</v>
      </c>
      <c r="D1437" t="s">
        <v>265</v>
      </c>
      <c r="E1437" t="s">
        <v>20</v>
      </c>
      <c r="F1437">
        <v>74.099999999999994</v>
      </c>
      <c r="G1437">
        <v>0</v>
      </c>
      <c r="H1437">
        <v>74.099999999999994</v>
      </c>
      <c r="I1437" s="15">
        <v>0</v>
      </c>
    </row>
    <row r="1438" spans="1:9" x14ac:dyDescent="0.25">
      <c r="A1438" t="s">
        <v>2171</v>
      </c>
      <c r="B1438" t="s">
        <v>2172</v>
      </c>
      <c r="C1438" t="s">
        <v>2170</v>
      </c>
      <c r="D1438" t="s">
        <v>265</v>
      </c>
      <c r="E1438" t="s">
        <v>195</v>
      </c>
      <c r="F1438">
        <v>30.96</v>
      </c>
      <c r="G1438">
        <v>0</v>
      </c>
      <c r="H1438">
        <v>30.96</v>
      </c>
      <c r="I1438" s="15">
        <v>0</v>
      </c>
    </row>
    <row r="1439" spans="1:9" x14ac:dyDescent="0.25">
      <c r="A1439" t="s">
        <v>2173</v>
      </c>
      <c r="B1439" t="s">
        <v>2174</v>
      </c>
      <c r="C1439" t="s">
        <v>2170</v>
      </c>
      <c r="D1439" t="s">
        <v>265</v>
      </c>
      <c r="E1439" t="s">
        <v>16</v>
      </c>
      <c r="F1439">
        <v>432.57</v>
      </c>
      <c r="G1439">
        <v>0</v>
      </c>
      <c r="H1439">
        <v>432.57</v>
      </c>
      <c r="I1439" s="15">
        <v>0</v>
      </c>
    </row>
    <row r="1440" spans="1:9" x14ac:dyDescent="0.25">
      <c r="A1440" t="s">
        <v>2175</v>
      </c>
      <c r="B1440" t="s">
        <v>2176</v>
      </c>
      <c r="C1440" t="s">
        <v>2170</v>
      </c>
      <c r="D1440" t="s">
        <v>265</v>
      </c>
      <c r="E1440" t="s">
        <v>195</v>
      </c>
      <c r="F1440">
        <v>135.31</v>
      </c>
      <c r="G1440">
        <v>0</v>
      </c>
      <c r="H1440">
        <v>135.31</v>
      </c>
      <c r="I1440" s="15">
        <v>0</v>
      </c>
    </row>
    <row r="1441" spans="1:9" x14ac:dyDescent="0.25">
      <c r="A1441" t="s">
        <v>2177</v>
      </c>
      <c r="B1441" t="s">
        <v>2178</v>
      </c>
      <c r="C1441" t="s">
        <v>2179</v>
      </c>
      <c r="D1441" t="s">
        <v>265</v>
      </c>
      <c r="E1441" t="s">
        <v>20</v>
      </c>
      <c r="F1441">
        <v>1134.1199999999999</v>
      </c>
      <c r="G1441">
        <v>89.8</v>
      </c>
      <c r="H1441">
        <v>1053.05</v>
      </c>
      <c r="I1441" s="14">
        <v>7.8600000000000003E-2</v>
      </c>
    </row>
    <row r="1442" spans="1:9" x14ac:dyDescent="0.25">
      <c r="A1442" t="s">
        <v>2180</v>
      </c>
      <c r="B1442" t="s">
        <v>2181</v>
      </c>
      <c r="C1442" t="s">
        <v>2179</v>
      </c>
      <c r="D1442" t="s">
        <v>265</v>
      </c>
      <c r="E1442" t="s">
        <v>16</v>
      </c>
      <c r="F1442">
        <v>225.34</v>
      </c>
      <c r="G1442">
        <v>44.75</v>
      </c>
      <c r="H1442">
        <v>180.59</v>
      </c>
      <c r="I1442" s="14">
        <v>0.1986</v>
      </c>
    </row>
    <row r="1443" spans="1:9" x14ac:dyDescent="0.25">
      <c r="A1443" t="s">
        <v>2182</v>
      </c>
      <c r="B1443" t="s">
        <v>2183</v>
      </c>
      <c r="C1443" t="s">
        <v>2179</v>
      </c>
      <c r="D1443" t="s">
        <v>265</v>
      </c>
      <c r="E1443" t="s">
        <v>195</v>
      </c>
      <c r="F1443">
        <v>395.1</v>
      </c>
      <c r="G1443">
        <v>0</v>
      </c>
      <c r="H1443">
        <v>395.1</v>
      </c>
      <c r="I1443" s="15">
        <v>0</v>
      </c>
    </row>
    <row r="1444" spans="1:9" x14ac:dyDescent="0.25">
      <c r="A1444" t="s">
        <v>2184</v>
      </c>
      <c r="B1444" t="s">
        <v>2185</v>
      </c>
      <c r="C1444" t="s">
        <v>2179</v>
      </c>
      <c r="D1444" t="s">
        <v>265</v>
      </c>
      <c r="E1444" t="s">
        <v>16</v>
      </c>
      <c r="F1444">
        <v>92.46</v>
      </c>
      <c r="G1444">
        <v>0</v>
      </c>
      <c r="H1444">
        <v>92.46</v>
      </c>
      <c r="I1444" s="15">
        <v>0</v>
      </c>
    </row>
    <row r="1445" spans="1:9" x14ac:dyDescent="0.25">
      <c r="A1445" t="s">
        <v>2186</v>
      </c>
      <c r="B1445" t="s">
        <v>2187</v>
      </c>
      <c r="C1445" t="s">
        <v>2179</v>
      </c>
      <c r="D1445" t="s">
        <v>265</v>
      </c>
      <c r="E1445" t="s">
        <v>16</v>
      </c>
      <c r="F1445">
        <v>1814.88</v>
      </c>
      <c r="G1445">
        <v>0</v>
      </c>
      <c r="H1445">
        <v>1814.88</v>
      </c>
      <c r="I1445" s="15">
        <v>0</v>
      </c>
    </row>
    <row r="1446" spans="1:9" x14ac:dyDescent="0.25">
      <c r="A1446" t="s">
        <v>2188</v>
      </c>
      <c r="B1446" t="s">
        <v>2189</v>
      </c>
      <c r="C1446" t="s">
        <v>2179</v>
      </c>
      <c r="D1446" t="s">
        <v>265</v>
      </c>
      <c r="E1446" t="s">
        <v>195</v>
      </c>
      <c r="F1446">
        <v>1263.18</v>
      </c>
      <c r="G1446">
        <v>0</v>
      </c>
      <c r="H1446">
        <v>1263.18</v>
      </c>
      <c r="I1446" s="15">
        <v>0</v>
      </c>
    </row>
    <row r="1447" spans="1:9" x14ac:dyDescent="0.25">
      <c r="A1447" t="s">
        <v>2190</v>
      </c>
      <c r="B1447" t="s">
        <v>322</v>
      </c>
      <c r="C1447" t="s">
        <v>2191</v>
      </c>
      <c r="D1447" t="s">
        <v>265</v>
      </c>
      <c r="E1447" t="s">
        <v>195</v>
      </c>
      <c r="F1447">
        <v>21.44</v>
      </c>
      <c r="G1447">
        <v>0</v>
      </c>
      <c r="H1447">
        <v>21.44</v>
      </c>
      <c r="I1447" s="15">
        <v>0</v>
      </c>
    </row>
    <row r="1448" spans="1:9" x14ac:dyDescent="0.25">
      <c r="A1448" t="s">
        <v>2192</v>
      </c>
      <c r="B1448" t="s">
        <v>324</v>
      </c>
      <c r="C1448" t="s">
        <v>2191</v>
      </c>
      <c r="D1448" t="s">
        <v>265</v>
      </c>
      <c r="E1448" t="s">
        <v>195</v>
      </c>
      <c r="F1448">
        <v>398.28</v>
      </c>
      <c r="G1448">
        <v>0</v>
      </c>
      <c r="H1448">
        <v>398.28</v>
      </c>
      <c r="I1448" s="15">
        <v>0</v>
      </c>
    </row>
    <row r="1449" spans="1:9" x14ac:dyDescent="0.25">
      <c r="A1449" t="s">
        <v>2193</v>
      </c>
      <c r="F1449">
        <v>1208</v>
      </c>
      <c r="G1449">
        <v>0</v>
      </c>
      <c r="H1449">
        <v>1208</v>
      </c>
      <c r="I1449" s="15">
        <v>0</v>
      </c>
    </row>
    <row r="1450" spans="1:9" x14ac:dyDescent="0.25">
      <c r="A1450" t="s">
        <v>2194</v>
      </c>
      <c r="B1450" t="s">
        <v>2195</v>
      </c>
      <c r="C1450" t="s">
        <v>2196</v>
      </c>
      <c r="D1450" t="s">
        <v>440</v>
      </c>
      <c r="E1450" t="s">
        <v>195</v>
      </c>
      <c r="F1450">
        <v>51</v>
      </c>
      <c r="G1450">
        <v>0</v>
      </c>
      <c r="H1450">
        <v>51</v>
      </c>
      <c r="I1450" s="15">
        <v>0</v>
      </c>
    </row>
    <row r="1451" spans="1:9" x14ac:dyDescent="0.25">
      <c r="A1451" t="s">
        <v>2197</v>
      </c>
      <c r="B1451" t="s">
        <v>2198</v>
      </c>
      <c r="C1451" t="s">
        <v>2196</v>
      </c>
      <c r="D1451" t="s">
        <v>440</v>
      </c>
      <c r="E1451" t="s">
        <v>195</v>
      </c>
      <c r="F1451">
        <v>30</v>
      </c>
      <c r="G1451">
        <v>0</v>
      </c>
      <c r="H1451">
        <v>30</v>
      </c>
      <c r="I1451" s="15">
        <v>0</v>
      </c>
    </row>
    <row r="1452" spans="1:9" x14ac:dyDescent="0.25">
      <c r="A1452" t="s">
        <v>2199</v>
      </c>
      <c r="B1452" t="s">
        <v>435</v>
      </c>
      <c r="C1452" t="s">
        <v>2196</v>
      </c>
      <c r="D1452" t="s">
        <v>440</v>
      </c>
      <c r="E1452" t="s">
        <v>16</v>
      </c>
      <c r="F1452">
        <v>279</v>
      </c>
      <c r="G1452">
        <v>0</v>
      </c>
      <c r="H1452">
        <v>279</v>
      </c>
      <c r="I1452" s="15">
        <v>0</v>
      </c>
    </row>
    <row r="1453" spans="1:9" x14ac:dyDescent="0.25">
      <c r="A1453" t="s">
        <v>2200</v>
      </c>
      <c r="B1453" t="s">
        <v>1106</v>
      </c>
      <c r="C1453" t="s">
        <v>2196</v>
      </c>
      <c r="D1453" t="s">
        <v>440</v>
      </c>
      <c r="E1453" t="s">
        <v>16</v>
      </c>
      <c r="F1453">
        <v>777</v>
      </c>
      <c r="G1453">
        <v>0</v>
      </c>
      <c r="H1453">
        <v>777</v>
      </c>
      <c r="I1453" s="15">
        <v>0</v>
      </c>
    </row>
    <row r="1454" spans="1:9" x14ac:dyDescent="0.25">
      <c r="A1454" t="s">
        <v>2201</v>
      </c>
      <c r="B1454" t="s">
        <v>2202</v>
      </c>
      <c r="C1454" t="s">
        <v>2196</v>
      </c>
      <c r="D1454" t="s">
        <v>440</v>
      </c>
      <c r="E1454" t="s">
        <v>195</v>
      </c>
      <c r="F1454">
        <v>71</v>
      </c>
      <c r="G1454">
        <v>0</v>
      </c>
      <c r="H1454">
        <v>71</v>
      </c>
      <c r="I1454" s="15">
        <v>0</v>
      </c>
    </row>
    <row r="1455" spans="1:9" x14ac:dyDescent="0.25">
      <c r="A1455" t="s">
        <v>2203</v>
      </c>
      <c r="F1455">
        <v>22550.04</v>
      </c>
      <c r="G1455">
        <v>6108.52</v>
      </c>
      <c r="H1455">
        <v>16441.52</v>
      </c>
      <c r="I1455" s="14">
        <v>0.27089999999999997</v>
      </c>
    </row>
    <row r="1456" spans="1:9" x14ac:dyDescent="0.25">
      <c r="A1456" t="s">
        <v>10</v>
      </c>
      <c r="F1456">
        <v>114.6</v>
      </c>
      <c r="G1456">
        <v>0</v>
      </c>
      <c r="H1456">
        <v>114.6</v>
      </c>
      <c r="I1456" s="15">
        <v>0</v>
      </c>
    </row>
    <row r="1457" spans="1:9" x14ac:dyDescent="0.25">
      <c r="A1457" t="s">
        <v>2204</v>
      </c>
      <c r="F1457">
        <v>114.6</v>
      </c>
      <c r="G1457">
        <v>0</v>
      </c>
      <c r="H1457">
        <v>114.6</v>
      </c>
      <c r="I1457" s="15">
        <v>0</v>
      </c>
    </row>
    <row r="1458" spans="1:9" x14ac:dyDescent="0.25">
      <c r="A1458" t="s">
        <v>2205</v>
      </c>
      <c r="B1458" t="s">
        <v>2206</v>
      </c>
      <c r="C1458" t="s">
        <v>1111</v>
      </c>
      <c r="D1458" t="s">
        <v>19</v>
      </c>
      <c r="E1458" t="s">
        <v>25</v>
      </c>
      <c r="F1458">
        <v>114.6</v>
      </c>
      <c r="G1458">
        <v>0</v>
      </c>
      <c r="H1458">
        <v>114.6</v>
      </c>
      <c r="I1458" s="15">
        <v>0</v>
      </c>
    </row>
    <row r="1459" spans="1:9" x14ac:dyDescent="0.25">
      <c r="A1459" t="s">
        <v>144</v>
      </c>
      <c r="F1459">
        <v>3832.58</v>
      </c>
      <c r="G1459">
        <v>2282.77</v>
      </c>
      <c r="H1459">
        <v>1549.81</v>
      </c>
      <c r="I1459" s="14">
        <v>0.59560000000000002</v>
      </c>
    </row>
    <row r="1460" spans="1:9" x14ac:dyDescent="0.25">
      <c r="A1460" t="s">
        <v>2207</v>
      </c>
      <c r="B1460" t="s">
        <v>2208</v>
      </c>
      <c r="C1460" t="s">
        <v>2209</v>
      </c>
      <c r="D1460" t="s">
        <v>148</v>
      </c>
      <c r="E1460" t="s">
        <v>20</v>
      </c>
      <c r="F1460">
        <v>2538.8000000000002</v>
      </c>
      <c r="G1460">
        <v>2282.77</v>
      </c>
      <c r="H1460">
        <v>256.02999999999997</v>
      </c>
      <c r="I1460" s="14">
        <v>0.8992</v>
      </c>
    </row>
    <row r="1461" spans="1:9" x14ac:dyDescent="0.25">
      <c r="A1461" t="s">
        <v>2210</v>
      </c>
      <c r="B1461" t="s">
        <v>1221</v>
      </c>
      <c r="C1461" t="s">
        <v>2209</v>
      </c>
      <c r="D1461" t="s">
        <v>19</v>
      </c>
      <c r="E1461" t="s">
        <v>20</v>
      </c>
      <c r="F1461">
        <v>65.319999999999993</v>
      </c>
      <c r="G1461">
        <v>0</v>
      </c>
      <c r="H1461">
        <v>65.319999999999993</v>
      </c>
      <c r="I1461" s="15">
        <v>0</v>
      </c>
    </row>
    <row r="1462" spans="1:9" x14ac:dyDescent="0.25">
      <c r="A1462" t="s">
        <v>2211</v>
      </c>
      <c r="B1462" t="s">
        <v>2212</v>
      </c>
      <c r="C1462" t="s">
        <v>2209</v>
      </c>
      <c r="D1462" t="s">
        <v>148</v>
      </c>
      <c r="E1462" t="s">
        <v>20</v>
      </c>
      <c r="F1462">
        <v>460.2</v>
      </c>
      <c r="G1462">
        <v>0</v>
      </c>
      <c r="H1462">
        <v>460.2</v>
      </c>
      <c r="I1462" s="15">
        <v>0</v>
      </c>
    </row>
    <row r="1463" spans="1:9" x14ac:dyDescent="0.25">
      <c r="A1463" t="s">
        <v>2213</v>
      </c>
      <c r="B1463" t="s">
        <v>1223</v>
      </c>
      <c r="C1463" t="s">
        <v>2209</v>
      </c>
      <c r="D1463" t="s">
        <v>19</v>
      </c>
      <c r="E1463" t="s">
        <v>20</v>
      </c>
      <c r="F1463">
        <v>768.26</v>
      </c>
      <c r="G1463">
        <v>0</v>
      </c>
      <c r="H1463">
        <v>768.26</v>
      </c>
      <c r="I1463" s="15">
        <v>0</v>
      </c>
    </row>
    <row r="1464" spans="1:9" x14ac:dyDescent="0.25">
      <c r="A1464" t="s">
        <v>162</v>
      </c>
      <c r="F1464">
        <v>4714.7700000000004</v>
      </c>
      <c r="G1464">
        <v>0</v>
      </c>
      <c r="H1464">
        <v>4714.7700000000004</v>
      </c>
      <c r="I1464" s="15">
        <v>0</v>
      </c>
    </row>
    <row r="1465" spans="1:9" x14ac:dyDescent="0.25">
      <c r="A1465" t="s">
        <v>2214</v>
      </c>
      <c r="B1465" t="s">
        <v>2010</v>
      </c>
      <c r="C1465" t="s">
        <v>2215</v>
      </c>
      <c r="D1465" t="s">
        <v>19</v>
      </c>
      <c r="E1465" t="s">
        <v>25</v>
      </c>
      <c r="F1465">
        <v>83.92</v>
      </c>
      <c r="G1465">
        <v>0</v>
      </c>
      <c r="H1465">
        <v>83.92</v>
      </c>
      <c r="I1465" s="15">
        <v>0</v>
      </c>
    </row>
    <row r="1466" spans="1:9" x14ac:dyDescent="0.25">
      <c r="A1466" t="s">
        <v>2216</v>
      </c>
      <c r="B1466" t="s">
        <v>2012</v>
      </c>
      <c r="C1466" t="s">
        <v>2215</v>
      </c>
      <c r="D1466" t="s">
        <v>19</v>
      </c>
      <c r="E1466" t="s">
        <v>168</v>
      </c>
      <c r="F1466">
        <v>28.06</v>
      </c>
      <c r="G1466">
        <v>0</v>
      </c>
      <c r="H1466">
        <v>28.06</v>
      </c>
      <c r="I1466" s="15">
        <v>0</v>
      </c>
    </row>
    <row r="1467" spans="1:9" x14ac:dyDescent="0.25">
      <c r="A1467" t="s">
        <v>2217</v>
      </c>
      <c r="B1467" t="s">
        <v>1876</v>
      </c>
      <c r="C1467" t="s">
        <v>2215</v>
      </c>
      <c r="D1467" t="s">
        <v>19</v>
      </c>
      <c r="E1467" t="s">
        <v>168</v>
      </c>
      <c r="F1467">
        <v>1.8</v>
      </c>
      <c r="G1467">
        <v>0</v>
      </c>
      <c r="H1467">
        <v>1.8</v>
      </c>
      <c r="I1467" s="15">
        <v>0</v>
      </c>
    </row>
    <row r="1468" spans="1:9" x14ac:dyDescent="0.25">
      <c r="A1468" t="s">
        <v>2218</v>
      </c>
      <c r="B1468" t="s">
        <v>1259</v>
      </c>
      <c r="C1468" t="s">
        <v>2215</v>
      </c>
      <c r="D1468" t="s">
        <v>19</v>
      </c>
      <c r="E1468" t="s">
        <v>168</v>
      </c>
      <c r="F1468">
        <v>104.96</v>
      </c>
      <c r="G1468">
        <v>0</v>
      </c>
      <c r="H1468">
        <v>104.96</v>
      </c>
      <c r="I1468" s="15">
        <v>0</v>
      </c>
    </row>
    <row r="1469" spans="1:9" x14ac:dyDescent="0.25">
      <c r="A1469" t="s">
        <v>2219</v>
      </c>
      <c r="B1469" t="s">
        <v>1071</v>
      </c>
      <c r="C1469" t="s">
        <v>2215</v>
      </c>
      <c r="D1469" t="s">
        <v>19</v>
      </c>
      <c r="E1469" t="s">
        <v>168</v>
      </c>
      <c r="F1469">
        <v>136.16</v>
      </c>
      <c r="G1469">
        <v>0</v>
      </c>
      <c r="H1469">
        <v>136.16</v>
      </c>
      <c r="I1469" s="15">
        <v>0</v>
      </c>
    </row>
    <row r="1470" spans="1:9" x14ac:dyDescent="0.25">
      <c r="A1470" t="s">
        <v>2220</v>
      </c>
      <c r="B1470" t="s">
        <v>1867</v>
      </c>
      <c r="C1470" t="s">
        <v>2215</v>
      </c>
      <c r="D1470" t="s">
        <v>19</v>
      </c>
      <c r="E1470" t="s">
        <v>25</v>
      </c>
      <c r="F1470">
        <v>71.459999999999994</v>
      </c>
      <c r="G1470">
        <v>0</v>
      </c>
      <c r="H1470">
        <v>71.459999999999994</v>
      </c>
      <c r="I1470" s="15">
        <v>0</v>
      </c>
    </row>
    <row r="1471" spans="1:9" x14ac:dyDescent="0.25">
      <c r="A1471" t="s">
        <v>2221</v>
      </c>
      <c r="B1471" t="s">
        <v>2222</v>
      </c>
      <c r="C1471" t="s">
        <v>2215</v>
      </c>
      <c r="D1471" t="s">
        <v>19</v>
      </c>
      <c r="E1471" t="s">
        <v>168</v>
      </c>
      <c r="F1471">
        <v>4.68</v>
      </c>
      <c r="G1471">
        <v>0</v>
      </c>
      <c r="H1471">
        <v>4.68</v>
      </c>
      <c r="I1471" s="15">
        <v>0</v>
      </c>
    </row>
    <row r="1472" spans="1:9" x14ac:dyDescent="0.25">
      <c r="A1472" t="s">
        <v>2223</v>
      </c>
      <c r="B1472" t="s">
        <v>2007</v>
      </c>
      <c r="C1472" t="s">
        <v>2215</v>
      </c>
      <c r="D1472" t="s">
        <v>19</v>
      </c>
      <c r="E1472" t="s">
        <v>25</v>
      </c>
      <c r="F1472">
        <v>3.16</v>
      </c>
      <c r="G1472">
        <v>0</v>
      </c>
      <c r="H1472">
        <v>3.16</v>
      </c>
      <c r="I1472" s="15">
        <v>0</v>
      </c>
    </row>
    <row r="1473" spans="1:9" x14ac:dyDescent="0.25">
      <c r="A1473" t="s">
        <v>2224</v>
      </c>
      <c r="B1473" t="s">
        <v>2225</v>
      </c>
      <c r="C1473" t="s">
        <v>2215</v>
      </c>
      <c r="D1473" t="s">
        <v>19</v>
      </c>
      <c r="E1473" t="s">
        <v>16</v>
      </c>
      <c r="F1473">
        <v>80.510000000000005</v>
      </c>
      <c r="G1473">
        <v>0</v>
      </c>
      <c r="H1473">
        <v>80.510000000000005</v>
      </c>
      <c r="I1473" s="15">
        <v>0</v>
      </c>
    </row>
    <row r="1474" spans="1:9" x14ac:dyDescent="0.25">
      <c r="A1474" t="s">
        <v>2226</v>
      </c>
      <c r="B1474" t="s">
        <v>1886</v>
      </c>
      <c r="C1474" t="s">
        <v>2215</v>
      </c>
      <c r="D1474" t="s">
        <v>19</v>
      </c>
      <c r="E1474" t="s">
        <v>168</v>
      </c>
      <c r="F1474">
        <v>52.2</v>
      </c>
      <c r="G1474">
        <v>0</v>
      </c>
      <c r="H1474">
        <v>52.2</v>
      </c>
      <c r="I1474" s="15">
        <v>0</v>
      </c>
    </row>
    <row r="1475" spans="1:9" x14ac:dyDescent="0.25">
      <c r="A1475" t="s">
        <v>2227</v>
      </c>
      <c r="B1475" t="s">
        <v>1888</v>
      </c>
      <c r="C1475" t="s">
        <v>2215</v>
      </c>
      <c r="D1475" t="s">
        <v>19</v>
      </c>
      <c r="E1475" t="s">
        <v>25</v>
      </c>
      <c r="F1475">
        <v>243.76</v>
      </c>
      <c r="G1475">
        <v>0</v>
      </c>
      <c r="H1475">
        <v>243.76</v>
      </c>
      <c r="I1475" s="15">
        <v>0</v>
      </c>
    </row>
    <row r="1476" spans="1:9" x14ac:dyDescent="0.25">
      <c r="A1476" t="s">
        <v>2228</v>
      </c>
      <c r="B1476" t="s">
        <v>1073</v>
      </c>
      <c r="C1476" t="s">
        <v>2215</v>
      </c>
      <c r="D1476" t="s">
        <v>19</v>
      </c>
      <c r="E1476" t="s">
        <v>168</v>
      </c>
      <c r="F1476">
        <v>391.16</v>
      </c>
      <c r="G1476">
        <v>0</v>
      </c>
      <c r="H1476">
        <v>391.16</v>
      </c>
      <c r="I1476" s="15">
        <v>0</v>
      </c>
    </row>
    <row r="1477" spans="1:9" x14ac:dyDescent="0.25">
      <c r="A1477" t="s">
        <v>2229</v>
      </c>
      <c r="B1477" t="s">
        <v>2230</v>
      </c>
      <c r="C1477" t="s">
        <v>2215</v>
      </c>
      <c r="D1477" t="s">
        <v>19</v>
      </c>
      <c r="E1477" t="s">
        <v>168</v>
      </c>
      <c r="F1477">
        <v>322.64</v>
      </c>
      <c r="G1477">
        <v>0</v>
      </c>
      <c r="H1477">
        <v>322.64</v>
      </c>
      <c r="I1477" s="15">
        <v>0</v>
      </c>
    </row>
    <row r="1478" spans="1:9" x14ac:dyDescent="0.25">
      <c r="A1478" t="s">
        <v>2231</v>
      </c>
      <c r="B1478" t="s">
        <v>1275</v>
      </c>
      <c r="C1478" t="s">
        <v>2215</v>
      </c>
      <c r="D1478" t="s">
        <v>19</v>
      </c>
      <c r="E1478" t="s">
        <v>168</v>
      </c>
      <c r="F1478">
        <v>291</v>
      </c>
      <c r="G1478">
        <v>0</v>
      </c>
      <c r="H1478">
        <v>291</v>
      </c>
      <c r="I1478" s="15">
        <v>0</v>
      </c>
    </row>
    <row r="1479" spans="1:9" x14ac:dyDescent="0.25">
      <c r="A1479" t="s">
        <v>2232</v>
      </c>
      <c r="B1479" t="s">
        <v>1075</v>
      </c>
      <c r="C1479" t="s">
        <v>2215</v>
      </c>
      <c r="D1479" t="s">
        <v>19</v>
      </c>
      <c r="E1479" t="s">
        <v>168</v>
      </c>
      <c r="F1479">
        <v>512.25</v>
      </c>
      <c r="G1479">
        <v>0</v>
      </c>
      <c r="H1479">
        <v>512.25</v>
      </c>
      <c r="I1479" s="15">
        <v>0</v>
      </c>
    </row>
    <row r="1480" spans="1:9" x14ac:dyDescent="0.25">
      <c r="A1480" t="s">
        <v>2233</v>
      </c>
      <c r="B1480" t="s">
        <v>1277</v>
      </c>
      <c r="C1480" t="s">
        <v>2215</v>
      </c>
      <c r="D1480" t="s">
        <v>19</v>
      </c>
      <c r="E1480" t="s">
        <v>168</v>
      </c>
      <c r="F1480">
        <v>180</v>
      </c>
      <c r="G1480">
        <v>0</v>
      </c>
      <c r="H1480">
        <v>180</v>
      </c>
      <c r="I1480" s="15">
        <v>0</v>
      </c>
    </row>
    <row r="1481" spans="1:9" x14ac:dyDescent="0.25">
      <c r="A1481" t="s">
        <v>2234</v>
      </c>
      <c r="B1481" t="s">
        <v>2235</v>
      </c>
      <c r="C1481" t="s">
        <v>2215</v>
      </c>
      <c r="D1481" t="s">
        <v>19</v>
      </c>
      <c r="E1481" t="s">
        <v>168</v>
      </c>
      <c r="F1481">
        <v>568.17999999999995</v>
      </c>
      <c r="G1481">
        <v>0</v>
      </c>
      <c r="H1481">
        <v>568.17999999999995</v>
      </c>
      <c r="I1481" s="15">
        <v>0</v>
      </c>
    </row>
    <row r="1482" spans="1:9" x14ac:dyDescent="0.25">
      <c r="A1482" t="s">
        <v>2236</v>
      </c>
      <c r="B1482" t="s">
        <v>2237</v>
      </c>
      <c r="C1482" t="s">
        <v>2215</v>
      </c>
      <c r="D1482" t="s">
        <v>19</v>
      </c>
      <c r="E1482" t="s">
        <v>168</v>
      </c>
      <c r="F1482">
        <v>309.64</v>
      </c>
      <c r="G1482">
        <v>0</v>
      </c>
      <c r="H1482">
        <v>309.64</v>
      </c>
      <c r="I1482" s="15">
        <v>0</v>
      </c>
    </row>
    <row r="1483" spans="1:9" x14ac:dyDescent="0.25">
      <c r="A1483" t="s">
        <v>2238</v>
      </c>
      <c r="B1483" t="s">
        <v>2239</v>
      </c>
      <c r="C1483" t="s">
        <v>2215</v>
      </c>
      <c r="D1483" t="s">
        <v>19</v>
      </c>
      <c r="E1483" t="s">
        <v>168</v>
      </c>
      <c r="F1483">
        <v>38.56</v>
      </c>
      <c r="G1483">
        <v>0</v>
      </c>
      <c r="H1483">
        <v>38.56</v>
      </c>
      <c r="I1483" s="15">
        <v>0</v>
      </c>
    </row>
    <row r="1484" spans="1:9" x14ac:dyDescent="0.25">
      <c r="A1484" t="s">
        <v>2240</v>
      </c>
      <c r="B1484" t="s">
        <v>1901</v>
      </c>
      <c r="C1484" t="s">
        <v>2215</v>
      </c>
      <c r="D1484" t="s">
        <v>19</v>
      </c>
      <c r="E1484" t="s">
        <v>168</v>
      </c>
      <c r="F1484">
        <v>241.11</v>
      </c>
      <c r="G1484">
        <v>0</v>
      </c>
      <c r="H1484">
        <v>241.11</v>
      </c>
      <c r="I1484" s="15">
        <v>0</v>
      </c>
    </row>
    <row r="1485" spans="1:9" x14ac:dyDescent="0.25">
      <c r="A1485" t="s">
        <v>2241</v>
      </c>
      <c r="B1485" t="s">
        <v>1466</v>
      </c>
      <c r="C1485" t="s">
        <v>2215</v>
      </c>
      <c r="D1485" t="s">
        <v>167</v>
      </c>
      <c r="E1485" t="s">
        <v>168</v>
      </c>
      <c r="F1485">
        <v>136.07</v>
      </c>
      <c r="G1485">
        <v>0</v>
      </c>
      <c r="H1485">
        <v>136.07</v>
      </c>
      <c r="I1485" s="15">
        <v>0</v>
      </c>
    </row>
    <row r="1486" spans="1:9" x14ac:dyDescent="0.25">
      <c r="A1486" t="s">
        <v>2242</v>
      </c>
      <c r="B1486" t="s">
        <v>1632</v>
      </c>
      <c r="C1486" t="s">
        <v>2215</v>
      </c>
      <c r="D1486" t="s">
        <v>167</v>
      </c>
      <c r="E1486" t="s">
        <v>168</v>
      </c>
      <c r="F1486">
        <v>913.5</v>
      </c>
      <c r="G1486">
        <v>0</v>
      </c>
      <c r="H1486">
        <v>913.5</v>
      </c>
      <c r="I1486" s="15">
        <v>0</v>
      </c>
    </row>
    <row r="1487" spans="1:9" x14ac:dyDescent="0.25">
      <c r="A1487" t="s">
        <v>239</v>
      </c>
      <c r="F1487">
        <v>7209.53</v>
      </c>
      <c r="G1487">
        <v>3825.74</v>
      </c>
      <c r="H1487">
        <v>3383.79</v>
      </c>
      <c r="I1487" s="14">
        <v>0.53069999999999995</v>
      </c>
    </row>
    <row r="1488" spans="1:9" x14ac:dyDescent="0.25">
      <c r="A1488" t="s">
        <v>2243</v>
      </c>
      <c r="B1488" t="s">
        <v>2244</v>
      </c>
      <c r="C1488" t="s">
        <v>2245</v>
      </c>
      <c r="D1488" t="s">
        <v>243</v>
      </c>
      <c r="E1488" t="s">
        <v>20</v>
      </c>
      <c r="F1488">
        <v>800.28</v>
      </c>
      <c r="G1488">
        <v>674.9</v>
      </c>
      <c r="H1488">
        <v>125.38</v>
      </c>
      <c r="I1488" s="14">
        <v>0.84330000000000005</v>
      </c>
    </row>
    <row r="1489" spans="1:9" x14ac:dyDescent="0.25">
      <c r="A1489" t="s">
        <v>2246</v>
      </c>
      <c r="B1489" t="s">
        <v>2247</v>
      </c>
      <c r="C1489" t="s">
        <v>2245</v>
      </c>
      <c r="D1489" t="s">
        <v>243</v>
      </c>
      <c r="E1489" t="s">
        <v>20</v>
      </c>
      <c r="F1489">
        <v>800.28</v>
      </c>
      <c r="G1489">
        <v>674.9</v>
      </c>
      <c r="H1489">
        <v>125.38</v>
      </c>
      <c r="I1489" s="14">
        <v>0.84330000000000005</v>
      </c>
    </row>
    <row r="1490" spans="1:9" x14ac:dyDescent="0.25">
      <c r="A1490" t="s">
        <v>2248</v>
      </c>
      <c r="B1490" t="s">
        <v>2249</v>
      </c>
      <c r="C1490" t="s">
        <v>2245</v>
      </c>
      <c r="D1490" t="s">
        <v>243</v>
      </c>
      <c r="E1490" t="s">
        <v>20</v>
      </c>
      <c r="F1490">
        <v>413.91</v>
      </c>
      <c r="G1490">
        <v>182.12</v>
      </c>
      <c r="H1490">
        <v>231.79</v>
      </c>
      <c r="I1490" s="15">
        <v>0.44</v>
      </c>
    </row>
    <row r="1491" spans="1:9" x14ac:dyDescent="0.25">
      <c r="A1491" t="s">
        <v>2250</v>
      </c>
      <c r="B1491" t="s">
        <v>2251</v>
      </c>
      <c r="C1491" t="s">
        <v>2245</v>
      </c>
      <c r="D1491" t="s">
        <v>243</v>
      </c>
      <c r="E1491" t="s">
        <v>20</v>
      </c>
      <c r="F1491">
        <v>2597.5300000000002</v>
      </c>
      <c r="G1491">
        <v>1146.9100000000001</v>
      </c>
      <c r="H1491">
        <v>1450.62</v>
      </c>
      <c r="I1491" s="14">
        <v>0.4415</v>
      </c>
    </row>
    <row r="1492" spans="1:9" x14ac:dyDescent="0.25">
      <c r="A1492" t="s">
        <v>2252</v>
      </c>
      <c r="B1492" t="s">
        <v>2253</v>
      </c>
      <c r="C1492" t="s">
        <v>2245</v>
      </c>
      <c r="D1492" t="s">
        <v>243</v>
      </c>
      <c r="E1492" t="s">
        <v>20</v>
      </c>
      <c r="F1492">
        <v>2597.5300000000002</v>
      </c>
      <c r="G1492">
        <v>1146.9100000000001</v>
      </c>
      <c r="H1492">
        <v>1450.62</v>
      </c>
      <c r="I1492" s="14">
        <v>0.4415</v>
      </c>
    </row>
    <row r="1493" spans="1:9" x14ac:dyDescent="0.25">
      <c r="A1493" t="s">
        <v>251</v>
      </c>
      <c r="F1493">
        <v>315.64999999999998</v>
      </c>
      <c r="G1493">
        <v>0</v>
      </c>
      <c r="H1493">
        <v>315.64999999999998</v>
      </c>
      <c r="I1493" s="15">
        <v>0</v>
      </c>
    </row>
    <row r="1494" spans="1:9" x14ac:dyDescent="0.25">
      <c r="A1494" t="s">
        <v>2254</v>
      </c>
      <c r="B1494" t="s">
        <v>280</v>
      </c>
      <c r="C1494" t="s">
        <v>2255</v>
      </c>
      <c r="D1494" t="s">
        <v>148</v>
      </c>
      <c r="E1494" t="s">
        <v>16</v>
      </c>
      <c r="F1494">
        <v>204.8</v>
      </c>
      <c r="G1494">
        <v>0</v>
      </c>
      <c r="H1494">
        <v>204.8</v>
      </c>
      <c r="I1494" s="15">
        <v>0</v>
      </c>
    </row>
    <row r="1495" spans="1:9" x14ac:dyDescent="0.25">
      <c r="A1495" t="s">
        <v>2256</v>
      </c>
      <c r="B1495" t="s">
        <v>1534</v>
      </c>
      <c r="C1495" t="s">
        <v>2255</v>
      </c>
      <c r="D1495" t="s">
        <v>148</v>
      </c>
      <c r="E1495" t="s">
        <v>16</v>
      </c>
      <c r="F1495">
        <v>33.14</v>
      </c>
      <c r="G1495">
        <v>0</v>
      </c>
      <c r="H1495">
        <v>33.14</v>
      </c>
      <c r="I1495" s="15">
        <v>0</v>
      </c>
    </row>
    <row r="1496" spans="1:9" x14ac:dyDescent="0.25">
      <c r="A1496" t="s">
        <v>2257</v>
      </c>
      <c r="B1496" t="s">
        <v>258</v>
      </c>
      <c r="C1496" t="s">
        <v>2255</v>
      </c>
      <c r="D1496" t="s">
        <v>148</v>
      </c>
      <c r="E1496" t="s">
        <v>20</v>
      </c>
      <c r="F1496">
        <v>66.260000000000005</v>
      </c>
      <c r="G1496">
        <v>0</v>
      </c>
      <c r="H1496">
        <v>66.260000000000005</v>
      </c>
      <c r="I1496" s="15">
        <v>0</v>
      </c>
    </row>
    <row r="1497" spans="1:9" x14ac:dyDescent="0.25">
      <c r="A1497" t="s">
        <v>2258</v>
      </c>
      <c r="B1497" t="s">
        <v>1537</v>
      </c>
      <c r="C1497" t="s">
        <v>2255</v>
      </c>
      <c r="D1497" t="s">
        <v>148</v>
      </c>
      <c r="E1497" t="s">
        <v>16</v>
      </c>
      <c r="F1497">
        <v>11.45</v>
      </c>
      <c r="G1497">
        <v>0</v>
      </c>
      <c r="H1497">
        <v>11.45</v>
      </c>
      <c r="I1497" s="15">
        <v>0</v>
      </c>
    </row>
    <row r="1498" spans="1:9" x14ac:dyDescent="0.25">
      <c r="A1498" t="s">
        <v>1921</v>
      </c>
      <c r="F1498">
        <v>326.60000000000002</v>
      </c>
      <c r="G1498">
        <v>0</v>
      </c>
      <c r="H1498">
        <v>326.60000000000002</v>
      </c>
      <c r="I1498" s="15">
        <v>0</v>
      </c>
    </row>
    <row r="1499" spans="1:9" x14ac:dyDescent="0.25">
      <c r="A1499" t="s">
        <v>2259</v>
      </c>
      <c r="B1499" t="s">
        <v>2138</v>
      </c>
      <c r="C1499" t="s">
        <v>2260</v>
      </c>
      <c r="D1499" t="s">
        <v>274</v>
      </c>
      <c r="E1499" t="s">
        <v>195</v>
      </c>
      <c r="F1499">
        <v>4.8</v>
      </c>
      <c r="G1499">
        <v>0</v>
      </c>
      <c r="H1499">
        <v>4.8</v>
      </c>
      <c r="I1499" s="15">
        <v>0</v>
      </c>
    </row>
    <row r="1500" spans="1:9" x14ac:dyDescent="0.25">
      <c r="A1500" t="s">
        <v>2261</v>
      </c>
      <c r="B1500" t="s">
        <v>2262</v>
      </c>
      <c r="C1500" t="s">
        <v>2260</v>
      </c>
      <c r="D1500" t="s">
        <v>274</v>
      </c>
      <c r="E1500" t="s">
        <v>244</v>
      </c>
      <c r="F1500">
        <v>194.37</v>
      </c>
      <c r="G1500">
        <v>0</v>
      </c>
      <c r="H1500">
        <v>194.37</v>
      </c>
      <c r="I1500" s="15">
        <v>0</v>
      </c>
    </row>
    <row r="1501" spans="1:9" x14ac:dyDescent="0.25">
      <c r="A1501" t="s">
        <v>2263</v>
      </c>
      <c r="B1501" t="s">
        <v>2264</v>
      </c>
      <c r="C1501" t="s">
        <v>2260</v>
      </c>
      <c r="D1501" t="s">
        <v>274</v>
      </c>
      <c r="E1501" t="s">
        <v>244</v>
      </c>
      <c r="F1501">
        <v>54.28</v>
      </c>
      <c r="G1501">
        <v>0</v>
      </c>
      <c r="H1501">
        <v>54.28</v>
      </c>
      <c r="I1501" s="15">
        <v>0</v>
      </c>
    </row>
    <row r="1502" spans="1:9" x14ac:dyDescent="0.25">
      <c r="A1502" t="s">
        <v>2265</v>
      </c>
      <c r="B1502" t="s">
        <v>282</v>
      </c>
      <c r="C1502" t="s">
        <v>2260</v>
      </c>
      <c r="D1502" t="s">
        <v>274</v>
      </c>
      <c r="E1502" t="s">
        <v>16</v>
      </c>
      <c r="F1502">
        <v>73.150000000000006</v>
      </c>
      <c r="G1502">
        <v>0</v>
      </c>
      <c r="H1502">
        <v>73.150000000000006</v>
      </c>
      <c r="I1502" s="15">
        <v>0</v>
      </c>
    </row>
    <row r="1503" spans="1:9" x14ac:dyDescent="0.25">
      <c r="A1503" t="s">
        <v>2266</v>
      </c>
      <c r="F1503">
        <v>178.1</v>
      </c>
      <c r="G1503">
        <v>0</v>
      </c>
      <c r="H1503">
        <v>178.1</v>
      </c>
      <c r="I1503" s="15">
        <v>0</v>
      </c>
    </row>
    <row r="1504" spans="1:9" x14ac:dyDescent="0.25">
      <c r="A1504" t="s">
        <v>2267</v>
      </c>
      <c r="B1504" t="s">
        <v>2268</v>
      </c>
      <c r="C1504" t="s">
        <v>2269</v>
      </c>
      <c r="D1504" t="s">
        <v>265</v>
      </c>
      <c r="E1504" t="s">
        <v>195</v>
      </c>
      <c r="F1504">
        <v>6.06</v>
      </c>
      <c r="G1504">
        <v>0</v>
      </c>
      <c r="H1504">
        <v>6.06</v>
      </c>
      <c r="I1504" s="15">
        <v>0</v>
      </c>
    </row>
    <row r="1505" spans="1:9" x14ac:dyDescent="0.25">
      <c r="A1505" t="s">
        <v>2270</v>
      </c>
      <c r="B1505" t="s">
        <v>2271</v>
      </c>
      <c r="C1505" t="s">
        <v>2269</v>
      </c>
      <c r="D1505" t="s">
        <v>265</v>
      </c>
      <c r="E1505" t="s">
        <v>16</v>
      </c>
      <c r="F1505">
        <v>153.38999999999999</v>
      </c>
      <c r="G1505">
        <v>0</v>
      </c>
      <c r="H1505">
        <v>153.38999999999999</v>
      </c>
      <c r="I1505" s="15">
        <v>0</v>
      </c>
    </row>
    <row r="1506" spans="1:9" x14ac:dyDescent="0.25">
      <c r="A1506" t="s">
        <v>2272</v>
      </c>
      <c r="B1506" t="s">
        <v>292</v>
      </c>
      <c r="C1506" t="s">
        <v>2269</v>
      </c>
      <c r="D1506" t="s">
        <v>265</v>
      </c>
      <c r="E1506" t="s">
        <v>16</v>
      </c>
      <c r="F1506">
        <v>18.649999999999999</v>
      </c>
      <c r="G1506">
        <v>0</v>
      </c>
      <c r="H1506">
        <v>18.649999999999999</v>
      </c>
      <c r="I1506" s="15">
        <v>0</v>
      </c>
    </row>
    <row r="1507" spans="1:9" x14ac:dyDescent="0.25">
      <c r="A1507" t="s">
        <v>1382</v>
      </c>
      <c r="F1507">
        <v>203.72</v>
      </c>
      <c r="G1507">
        <v>0</v>
      </c>
      <c r="H1507">
        <v>203.72</v>
      </c>
      <c r="I1507" s="15">
        <v>0</v>
      </c>
    </row>
    <row r="1508" spans="1:9" x14ac:dyDescent="0.25">
      <c r="A1508" t="s">
        <v>2273</v>
      </c>
      <c r="B1508" t="s">
        <v>1384</v>
      </c>
      <c r="C1508" t="s">
        <v>2274</v>
      </c>
      <c r="D1508" t="s">
        <v>265</v>
      </c>
      <c r="E1508" t="s">
        <v>195</v>
      </c>
      <c r="F1508">
        <v>2.59</v>
      </c>
      <c r="G1508">
        <v>0</v>
      </c>
      <c r="H1508">
        <v>2.59</v>
      </c>
      <c r="I1508" s="15">
        <v>0</v>
      </c>
    </row>
    <row r="1509" spans="1:9" x14ac:dyDescent="0.25">
      <c r="A1509" t="s">
        <v>2275</v>
      </c>
      <c r="B1509" t="s">
        <v>263</v>
      </c>
      <c r="C1509" t="s">
        <v>2274</v>
      </c>
      <c r="D1509" t="s">
        <v>265</v>
      </c>
      <c r="E1509" t="s">
        <v>16</v>
      </c>
      <c r="F1509">
        <v>201.13</v>
      </c>
      <c r="G1509">
        <v>0</v>
      </c>
      <c r="H1509">
        <v>201.13</v>
      </c>
      <c r="I1509" s="15">
        <v>0</v>
      </c>
    </row>
    <row r="1510" spans="1:9" x14ac:dyDescent="0.25">
      <c r="A1510" t="s">
        <v>1425</v>
      </c>
      <c r="F1510">
        <v>11.67</v>
      </c>
      <c r="G1510">
        <v>0</v>
      </c>
      <c r="H1510">
        <v>11.67</v>
      </c>
      <c r="I1510" s="15">
        <v>0</v>
      </c>
    </row>
    <row r="1511" spans="1:9" x14ac:dyDescent="0.25">
      <c r="A1511" t="s">
        <v>2276</v>
      </c>
      <c r="B1511" t="s">
        <v>324</v>
      </c>
      <c r="C1511" t="s">
        <v>2277</v>
      </c>
      <c r="D1511" t="s">
        <v>274</v>
      </c>
      <c r="E1511" t="s">
        <v>195</v>
      </c>
      <c r="F1511">
        <v>1.67</v>
      </c>
      <c r="G1511">
        <v>0</v>
      </c>
      <c r="H1511">
        <v>1.67</v>
      </c>
      <c r="I1511" s="15">
        <v>0</v>
      </c>
    </row>
    <row r="1512" spans="1:9" x14ac:dyDescent="0.25">
      <c r="A1512" t="s">
        <v>2278</v>
      </c>
      <c r="B1512" t="s">
        <v>435</v>
      </c>
      <c r="C1512" t="s">
        <v>2277</v>
      </c>
      <c r="D1512" t="s">
        <v>274</v>
      </c>
      <c r="E1512" t="s">
        <v>16</v>
      </c>
      <c r="F1512">
        <v>5</v>
      </c>
      <c r="G1512">
        <v>0</v>
      </c>
      <c r="H1512">
        <v>5</v>
      </c>
      <c r="I1512" s="15">
        <v>0</v>
      </c>
    </row>
    <row r="1513" spans="1:9" x14ac:dyDescent="0.25">
      <c r="A1513" t="s">
        <v>2279</v>
      </c>
      <c r="B1513" t="s">
        <v>800</v>
      </c>
      <c r="C1513" t="s">
        <v>2277</v>
      </c>
      <c r="D1513" t="s">
        <v>274</v>
      </c>
      <c r="E1513" t="s">
        <v>16</v>
      </c>
      <c r="F1513">
        <v>5</v>
      </c>
      <c r="G1513">
        <v>0</v>
      </c>
      <c r="H1513">
        <v>5</v>
      </c>
      <c r="I1513" s="15">
        <v>0</v>
      </c>
    </row>
    <row r="1514" spans="1:9" x14ac:dyDescent="0.25">
      <c r="A1514" t="s">
        <v>309</v>
      </c>
      <c r="F1514">
        <v>2238.13</v>
      </c>
      <c r="G1514">
        <v>0</v>
      </c>
      <c r="H1514">
        <v>2238.13</v>
      </c>
      <c r="I1514" s="15">
        <v>0</v>
      </c>
    </row>
    <row r="1515" spans="1:9" x14ac:dyDescent="0.25">
      <c r="A1515" t="s">
        <v>2280</v>
      </c>
      <c r="B1515" t="s">
        <v>1941</v>
      </c>
      <c r="C1515" t="s">
        <v>2281</v>
      </c>
      <c r="D1515" t="s">
        <v>265</v>
      </c>
      <c r="E1515" t="s">
        <v>195</v>
      </c>
      <c r="F1515">
        <v>14.86</v>
      </c>
      <c r="G1515">
        <v>0</v>
      </c>
      <c r="H1515">
        <v>14.86</v>
      </c>
      <c r="I1515" s="15">
        <v>0</v>
      </c>
    </row>
    <row r="1516" spans="1:9" x14ac:dyDescent="0.25">
      <c r="A1516" t="s">
        <v>2282</v>
      </c>
      <c r="B1516" t="s">
        <v>1394</v>
      </c>
      <c r="C1516" t="s">
        <v>2281</v>
      </c>
      <c r="D1516" t="s">
        <v>265</v>
      </c>
      <c r="E1516" t="s">
        <v>195</v>
      </c>
      <c r="F1516">
        <v>76.290000000000006</v>
      </c>
      <c r="G1516">
        <v>0</v>
      </c>
      <c r="H1516">
        <v>76.290000000000006</v>
      </c>
      <c r="I1516" s="15">
        <v>0</v>
      </c>
    </row>
    <row r="1517" spans="1:9" x14ac:dyDescent="0.25">
      <c r="A1517" t="s">
        <v>2283</v>
      </c>
      <c r="B1517" t="s">
        <v>435</v>
      </c>
      <c r="C1517" t="s">
        <v>2281</v>
      </c>
      <c r="D1517" t="s">
        <v>265</v>
      </c>
      <c r="E1517" t="s">
        <v>16</v>
      </c>
      <c r="F1517">
        <v>642.74</v>
      </c>
      <c r="G1517">
        <v>0</v>
      </c>
      <c r="H1517">
        <v>642.74</v>
      </c>
      <c r="I1517" s="15">
        <v>0</v>
      </c>
    </row>
    <row r="1518" spans="1:9" x14ac:dyDescent="0.25">
      <c r="A1518" t="s">
        <v>2284</v>
      </c>
      <c r="B1518" t="s">
        <v>623</v>
      </c>
      <c r="C1518" t="s">
        <v>2281</v>
      </c>
      <c r="D1518" t="s">
        <v>265</v>
      </c>
      <c r="E1518" t="s">
        <v>16</v>
      </c>
      <c r="F1518">
        <v>377.54</v>
      </c>
      <c r="G1518">
        <v>0</v>
      </c>
      <c r="H1518">
        <v>377.54</v>
      </c>
      <c r="I1518" s="15">
        <v>0</v>
      </c>
    </row>
    <row r="1519" spans="1:9" x14ac:dyDescent="0.25">
      <c r="A1519" t="s">
        <v>2285</v>
      </c>
      <c r="B1519" t="s">
        <v>1106</v>
      </c>
      <c r="C1519" t="s">
        <v>2281</v>
      </c>
      <c r="D1519" t="s">
        <v>265</v>
      </c>
      <c r="E1519" t="s">
        <v>16</v>
      </c>
      <c r="F1519">
        <v>841.54</v>
      </c>
      <c r="G1519">
        <v>0</v>
      </c>
      <c r="H1519">
        <v>841.54</v>
      </c>
      <c r="I1519" s="15">
        <v>0</v>
      </c>
    </row>
    <row r="1520" spans="1:9" x14ac:dyDescent="0.25">
      <c r="A1520" t="s">
        <v>2286</v>
      </c>
      <c r="B1520" t="s">
        <v>747</v>
      </c>
      <c r="C1520" t="s">
        <v>2281</v>
      </c>
      <c r="D1520" t="s">
        <v>265</v>
      </c>
      <c r="E1520" t="s">
        <v>195</v>
      </c>
      <c r="F1520">
        <v>233.61</v>
      </c>
      <c r="G1520">
        <v>0</v>
      </c>
      <c r="H1520">
        <v>233.61</v>
      </c>
      <c r="I1520" s="15">
        <v>0</v>
      </c>
    </row>
    <row r="1521" spans="1:9" x14ac:dyDescent="0.25">
      <c r="A1521" t="s">
        <v>2287</v>
      </c>
      <c r="B1521" t="s">
        <v>1402</v>
      </c>
      <c r="C1521" t="s">
        <v>2281</v>
      </c>
      <c r="D1521" t="s">
        <v>265</v>
      </c>
      <c r="E1521" t="s">
        <v>16</v>
      </c>
      <c r="F1521">
        <v>51.55</v>
      </c>
      <c r="G1521">
        <v>0</v>
      </c>
      <c r="H1521">
        <v>51.55</v>
      </c>
      <c r="I1521" s="15">
        <v>0</v>
      </c>
    </row>
    <row r="1522" spans="1:9" x14ac:dyDescent="0.25">
      <c r="A1522" t="s">
        <v>2288</v>
      </c>
      <c r="F1522">
        <v>1964.95</v>
      </c>
      <c r="G1522">
        <v>0</v>
      </c>
      <c r="H1522">
        <v>1964.95</v>
      </c>
      <c r="I1522" s="15">
        <v>0</v>
      </c>
    </row>
    <row r="1523" spans="1:9" x14ac:dyDescent="0.25">
      <c r="A1523" t="s">
        <v>2289</v>
      </c>
      <c r="B1523" t="s">
        <v>324</v>
      </c>
      <c r="C1523" t="s">
        <v>2290</v>
      </c>
      <c r="D1523" t="s">
        <v>265</v>
      </c>
      <c r="E1523" t="s">
        <v>195</v>
      </c>
      <c r="F1523">
        <v>149.6</v>
      </c>
      <c r="G1523">
        <v>0</v>
      </c>
      <c r="H1523">
        <v>149.6</v>
      </c>
      <c r="I1523" s="15">
        <v>0</v>
      </c>
    </row>
    <row r="1524" spans="1:9" x14ac:dyDescent="0.25">
      <c r="A1524" t="s">
        <v>2291</v>
      </c>
      <c r="B1524" t="s">
        <v>2292</v>
      </c>
      <c r="C1524" t="s">
        <v>2293</v>
      </c>
      <c r="D1524" t="s">
        <v>265</v>
      </c>
      <c r="E1524" t="s">
        <v>20</v>
      </c>
      <c r="F1524">
        <v>40.54</v>
      </c>
      <c r="G1524">
        <v>0</v>
      </c>
      <c r="H1524">
        <v>40.54</v>
      </c>
      <c r="I1524" s="15">
        <v>0</v>
      </c>
    </row>
    <row r="1525" spans="1:9" x14ac:dyDescent="0.25">
      <c r="A1525" t="s">
        <v>2294</v>
      </c>
      <c r="B1525" t="s">
        <v>2295</v>
      </c>
      <c r="C1525" t="s">
        <v>2293</v>
      </c>
      <c r="D1525" t="s">
        <v>265</v>
      </c>
      <c r="E1525" t="s">
        <v>16</v>
      </c>
      <c r="F1525">
        <v>14.51</v>
      </c>
      <c r="G1525">
        <v>0</v>
      </c>
      <c r="H1525">
        <v>14.51</v>
      </c>
      <c r="I1525" s="15">
        <v>0</v>
      </c>
    </row>
    <row r="1526" spans="1:9" x14ac:dyDescent="0.25">
      <c r="A1526" t="s">
        <v>2296</v>
      </c>
      <c r="B1526" t="s">
        <v>2297</v>
      </c>
      <c r="C1526" t="s">
        <v>2293</v>
      </c>
      <c r="D1526" t="s">
        <v>265</v>
      </c>
      <c r="E1526" t="s">
        <v>195</v>
      </c>
      <c r="F1526">
        <v>14.86</v>
      </c>
      <c r="G1526">
        <v>0</v>
      </c>
      <c r="H1526">
        <v>14.86</v>
      </c>
      <c r="I1526" s="15">
        <v>0</v>
      </c>
    </row>
    <row r="1527" spans="1:9" x14ac:dyDescent="0.25">
      <c r="A1527" t="s">
        <v>2298</v>
      </c>
      <c r="B1527" t="s">
        <v>2299</v>
      </c>
      <c r="C1527" t="s">
        <v>2293</v>
      </c>
      <c r="D1527" t="s">
        <v>265</v>
      </c>
      <c r="E1527" t="s">
        <v>16</v>
      </c>
      <c r="F1527">
        <v>18.489999999999998</v>
      </c>
      <c r="G1527">
        <v>0</v>
      </c>
      <c r="H1527">
        <v>18.489999999999998</v>
      </c>
      <c r="I1527" s="15">
        <v>0</v>
      </c>
    </row>
    <row r="1528" spans="1:9" x14ac:dyDescent="0.25">
      <c r="A1528" t="s">
        <v>2300</v>
      </c>
      <c r="B1528" t="s">
        <v>2301</v>
      </c>
      <c r="C1528" t="s">
        <v>2293</v>
      </c>
      <c r="D1528" t="s">
        <v>265</v>
      </c>
      <c r="E1528" t="s">
        <v>16</v>
      </c>
      <c r="F1528">
        <v>207.51</v>
      </c>
      <c r="G1528">
        <v>0</v>
      </c>
      <c r="H1528">
        <v>207.51</v>
      </c>
      <c r="I1528" s="15">
        <v>0</v>
      </c>
    </row>
    <row r="1529" spans="1:9" x14ac:dyDescent="0.25">
      <c r="A1529" t="s">
        <v>2302</v>
      </c>
      <c r="B1529" t="s">
        <v>2303</v>
      </c>
      <c r="C1529" t="s">
        <v>2293</v>
      </c>
      <c r="D1529" t="s">
        <v>265</v>
      </c>
      <c r="E1529" t="s">
        <v>195</v>
      </c>
      <c r="F1529">
        <v>135.26</v>
      </c>
      <c r="G1529">
        <v>0</v>
      </c>
      <c r="H1529">
        <v>135.26</v>
      </c>
      <c r="I1529" s="15">
        <v>0</v>
      </c>
    </row>
    <row r="1530" spans="1:9" x14ac:dyDescent="0.25">
      <c r="A1530" t="s">
        <v>2304</v>
      </c>
      <c r="B1530" t="s">
        <v>2305</v>
      </c>
      <c r="C1530" t="s">
        <v>2306</v>
      </c>
      <c r="D1530" t="s">
        <v>265</v>
      </c>
      <c r="E1530" t="s">
        <v>20</v>
      </c>
      <c r="F1530">
        <v>278.35000000000002</v>
      </c>
      <c r="G1530">
        <v>0</v>
      </c>
      <c r="H1530">
        <v>278.35000000000002</v>
      </c>
      <c r="I1530" s="15">
        <v>0</v>
      </c>
    </row>
    <row r="1531" spans="1:9" x14ac:dyDescent="0.25">
      <c r="A1531" t="s">
        <v>2307</v>
      </c>
      <c r="B1531" t="s">
        <v>2308</v>
      </c>
      <c r="C1531" t="s">
        <v>2306</v>
      </c>
      <c r="D1531" t="s">
        <v>265</v>
      </c>
      <c r="E1531" t="s">
        <v>16</v>
      </c>
      <c r="F1531">
        <v>54.45</v>
      </c>
      <c r="G1531">
        <v>0</v>
      </c>
      <c r="H1531">
        <v>54.45</v>
      </c>
      <c r="I1531" s="15">
        <v>0</v>
      </c>
    </row>
    <row r="1532" spans="1:9" x14ac:dyDescent="0.25">
      <c r="A1532" t="s">
        <v>2309</v>
      </c>
      <c r="B1532" t="s">
        <v>2310</v>
      </c>
      <c r="C1532" t="s">
        <v>2306</v>
      </c>
      <c r="D1532" t="s">
        <v>265</v>
      </c>
      <c r="E1532" t="s">
        <v>195</v>
      </c>
      <c r="F1532">
        <v>78.44</v>
      </c>
      <c r="G1532">
        <v>0</v>
      </c>
      <c r="H1532">
        <v>78.44</v>
      </c>
      <c r="I1532" s="15">
        <v>0</v>
      </c>
    </row>
    <row r="1533" spans="1:9" x14ac:dyDescent="0.25">
      <c r="A1533" t="s">
        <v>2311</v>
      </c>
      <c r="B1533" t="s">
        <v>2312</v>
      </c>
      <c r="C1533" t="s">
        <v>2306</v>
      </c>
      <c r="D1533" t="s">
        <v>265</v>
      </c>
      <c r="E1533" t="s">
        <v>16</v>
      </c>
      <c r="F1533">
        <v>18.489999999999998</v>
      </c>
      <c r="G1533">
        <v>0</v>
      </c>
      <c r="H1533">
        <v>18.489999999999998</v>
      </c>
      <c r="I1533" s="15">
        <v>0</v>
      </c>
    </row>
    <row r="1534" spans="1:9" x14ac:dyDescent="0.25">
      <c r="A1534" t="s">
        <v>2313</v>
      </c>
      <c r="B1534" t="s">
        <v>2314</v>
      </c>
      <c r="C1534" t="s">
        <v>2306</v>
      </c>
      <c r="D1534" t="s">
        <v>265</v>
      </c>
      <c r="E1534" t="s">
        <v>16</v>
      </c>
      <c r="F1534">
        <v>697.54</v>
      </c>
      <c r="G1534">
        <v>0</v>
      </c>
      <c r="H1534">
        <v>697.54</v>
      </c>
      <c r="I1534" s="15">
        <v>0</v>
      </c>
    </row>
    <row r="1535" spans="1:9" x14ac:dyDescent="0.25">
      <c r="A1535" t="s">
        <v>2315</v>
      </c>
      <c r="B1535" t="s">
        <v>2316</v>
      </c>
      <c r="C1535" t="s">
        <v>2306</v>
      </c>
      <c r="D1535" t="s">
        <v>265</v>
      </c>
      <c r="E1535" t="s">
        <v>195</v>
      </c>
      <c r="F1535">
        <v>256.91000000000003</v>
      </c>
      <c r="G1535">
        <v>0</v>
      </c>
      <c r="H1535">
        <v>256.91000000000003</v>
      </c>
      <c r="I1535" s="15">
        <v>0</v>
      </c>
    </row>
    <row r="1536" spans="1:9" x14ac:dyDescent="0.25">
      <c r="A1536" t="s">
        <v>1966</v>
      </c>
      <c r="F1536">
        <v>146</v>
      </c>
      <c r="G1536">
        <v>0</v>
      </c>
      <c r="H1536">
        <v>146</v>
      </c>
      <c r="I1536" s="15">
        <v>0</v>
      </c>
    </row>
    <row r="1537" spans="1:9" x14ac:dyDescent="0.25">
      <c r="A1537" t="s">
        <v>2317</v>
      </c>
      <c r="B1537" t="s">
        <v>617</v>
      </c>
      <c r="C1537" t="s">
        <v>2318</v>
      </c>
      <c r="D1537" t="s">
        <v>440</v>
      </c>
      <c r="E1537" t="s">
        <v>195</v>
      </c>
      <c r="F1537">
        <v>31</v>
      </c>
      <c r="G1537">
        <v>0</v>
      </c>
      <c r="H1537">
        <v>31</v>
      </c>
      <c r="I1537" s="15">
        <v>0</v>
      </c>
    </row>
    <row r="1538" spans="1:9" x14ac:dyDescent="0.25">
      <c r="A1538" t="s">
        <v>2319</v>
      </c>
      <c r="B1538" t="s">
        <v>435</v>
      </c>
      <c r="C1538" t="s">
        <v>2318</v>
      </c>
      <c r="D1538" t="s">
        <v>440</v>
      </c>
      <c r="E1538" t="s">
        <v>16</v>
      </c>
      <c r="F1538">
        <v>26</v>
      </c>
      <c r="G1538">
        <v>0</v>
      </c>
      <c r="H1538">
        <v>26</v>
      </c>
      <c r="I1538" s="15">
        <v>0</v>
      </c>
    </row>
    <row r="1539" spans="1:9" x14ac:dyDescent="0.25">
      <c r="A1539" t="s">
        <v>2320</v>
      </c>
      <c r="B1539" t="s">
        <v>1106</v>
      </c>
      <c r="C1539" t="s">
        <v>2318</v>
      </c>
      <c r="D1539" t="s">
        <v>440</v>
      </c>
      <c r="E1539" t="s">
        <v>16</v>
      </c>
      <c r="F1539">
        <v>89</v>
      </c>
      <c r="G1539">
        <v>0</v>
      </c>
      <c r="H1539">
        <v>89</v>
      </c>
      <c r="I1539" s="15">
        <v>0</v>
      </c>
    </row>
    <row r="1540" spans="1:9" x14ac:dyDescent="0.25">
      <c r="A1540" t="s">
        <v>2321</v>
      </c>
      <c r="F1540">
        <v>1293.74</v>
      </c>
      <c r="G1540">
        <v>0</v>
      </c>
      <c r="H1540">
        <v>1293.74</v>
      </c>
      <c r="I1540" s="15">
        <v>0</v>
      </c>
    </row>
    <row r="1541" spans="1:9" x14ac:dyDescent="0.25">
      <c r="A1541" t="s">
        <v>2322</v>
      </c>
      <c r="B1541" t="s">
        <v>2323</v>
      </c>
      <c r="C1541" t="s">
        <v>2324</v>
      </c>
      <c r="D1541" t="s">
        <v>410</v>
      </c>
      <c r="E1541" t="s">
        <v>195</v>
      </c>
      <c r="F1541">
        <v>97.96</v>
      </c>
      <c r="G1541">
        <v>0</v>
      </c>
      <c r="H1541">
        <v>97.96</v>
      </c>
      <c r="I1541" s="15">
        <v>0</v>
      </c>
    </row>
    <row r="1542" spans="1:9" x14ac:dyDescent="0.25">
      <c r="A1542" t="s">
        <v>2325</v>
      </c>
      <c r="B1542" t="s">
        <v>1558</v>
      </c>
      <c r="C1542" t="s">
        <v>2324</v>
      </c>
      <c r="D1542" t="s">
        <v>410</v>
      </c>
      <c r="E1542" t="s">
        <v>195</v>
      </c>
      <c r="F1542">
        <v>131.01</v>
      </c>
      <c r="G1542">
        <v>0</v>
      </c>
      <c r="H1542">
        <v>131.01</v>
      </c>
      <c r="I1542" s="15">
        <v>0</v>
      </c>
    </row>
    <row r="1543" spans="1:9" x14ac:dyDescent="0.25">
      <c r="A1543" t="s">
        <v>2326</v>
      </c>
      <c r="B1543" t="s">
        <v>1106</v>
      </c>
      <c r="C1543" t="s">
        <v>2324</v>
      </c>
      <c r="D1543" t="s">
        <v>410</v>
      </c>
      <c r="E1543" t="s">
        <v>16</v>
      </c>
      <c r="F1543">
        <v>901.65</v>
      </c>
      <c r="G1543">
        <v>0</v>
      </c>
      <c r="H1543">
        <v>901.65</v>
      </c>
      <c r="I1543" s="15">
        <v>0</v>
      </c>
    </row>
    <row r="1544" spans="1:9" x14ac:dyDescent="0.25">
      <c r="A1544" t="s">
        <v>2327</v>
      </c>
      <c r="B1544" t="s">
        <v>435</v>
      </c>
      <c r="C1544" t="s">
        <v>2324</v>
      </c>
      <c r="D1544" t="s">
        <v>410</v>
      </c>
      <c r="E1544" t="s">
        <v>16</v>
      </c>
      <c r="F1544">
        <v>163.12</v>
      </c>
      <c r="G1544">
        <v>0</v>
      </c>
      <c r="H1544">
        <v>163.12</v>
      </c>
      <c r="I1544" s="15">
        <v>0</v>
      </c>
    </row>
    <row r="1545" spans="1:9" x14ac:dyDescent="0.25">
      <c r="A1545" t="s">
        <v>2328</v>
      </c>
      <c r="F1545">
        <v>13409.68</v>
      </c>
      <c r="G1545">
        <v>0</v>
      </c>
      <c r="H1545">
        <v>13409.68</v>
      </c>
      <c r="I1545" s="15">
        <v>0</v>
      </c>
    </row>
    <row r="1546" spans="1:9" x14ac:dyDescent="0.25">
      <c r="A1546" t="s">
        <v>1819</v>
      </c>
      <c r="F1546">
        <v>448.5</v>
      </c>
      <c r="G1546">
        <v>0</v>
      </c>
      <c r="H1546">
        <v>448.5</v>
      </c>
      <c r="I1546" s="15">
        <v>0</v>
      </c>
    </row>
    <row r="1547" spans="1:9" x14ac:dyDescent="0.25">
      <c r="A1547" t="s">
        <v>1167</v>
      </c>
      <c r="F1547">
        <v>448.5</v>
      </c>
      <c r="G1547">
        <v>0</v>
      </c>
      <c r="H1547">
        <v>448.5</v>
      </c>
      <c r="I1547" s="15">
        <v>0</v>
      </c>
    </row>
    <row r="1548" spans="1:9" x14ac:dyDescent="0.25">
      <c r="A1548" t="s">
        <v>2329</v>
      </c>
      <c r="B1548" t="s">
        <v>2330</v>
      </c>
      <c r="C1548" t="s">
        <v>2331</v>
      </c>
      <c r="D1548" t="s">
        <v>1172</v>
      </c>
      <c r="E1548" t="s">
        <v>25</v>
      </c>
      <c r="F1548">
        <v>198.5</v>
      </c>
      <c r="G1548">
        <v>0</v>
      </c>
      <c r="H1548">
        <v>198.5</v>
      </c>
      <c r="I1548" s="15">
        <v>0</v>
      </c>
    </row>
    <row r="1549" spans="1:9" x14ac:dyDescent="0.25">
      <c r="A1549" t="s">
        <v>2332</v>
      </c>
      <c r="B1549" t="s">
        <v>2333</v>
      </c>
      <c r="C1549" t="s">
        <v>2331</v>
      </c>
      <c r="D1549" t="s">
        <v>1172</v>
      </c>
      <c r="E1549" t="s">
        <v>20</v>
      </c>
      <c r="F1549">
        <v>250</v>
      </c>
      <c r="G1549">
        <v>0</v>
      </c>
      <c r="H1549">
        <v>250</v>
      </c>
      <c r="I1549" s="15">
        <v>0</v>
      </c>
    </row>
    <row r="1550" spans="1:9" x14ac:dyDescent="0.25">
      <c r="A1550" t="s">
        <v>162</v>
      </c>
      <c r="F1550">
        <v>4871.8500000000004</v>
      </c>
      <c r="G1550">
        <v>0</v>
      </c>
      <c r="H1550">
        <v>4871.8500000000004</v>
      </c>
      <c r="I1550" s="15">
        <v>0</v>
      </c>
    </row>
    <row r="1551" spans="1:9" x14ac:dyDescent="0.25">
      <c r="A1551" t="s">
        <v>2334</v>
      </c>
      <c r="B1551" t="s">
        <v>1867</v>
      </c>
      <c r="C1551" t="s">
        <v>1624</v>
      </c>
      <c r="D1551" t="s">
        <v>19</v>
      </c>
      <c r="E1551" t="s">
        <v>25</v>
      </c>
      <c r="F1551">
        <v>41.48</v>
      </c>
      <c r="G1551">
        <v>0</v>
      </c>
      <c r="H1551">
        <v>41.48</v>
      </c>
      <c r="I1551" s="15">
        <v>0</v>
      </c>
    </row>
    <row r="1552" spans="1:9" x14ac:dyDescent="0.25">
      <c r="A1552" t="s">
        <v>2335</v>
      </c>
      <c r="B1552" t="s">
        <v>1870</v>
      </c>
      <c r="C1552" t="s">
        <v>1624</v>
      </c>
      <c r="D1552" t="s">
        <v>19</v>
      </c>
      <c r="E1552" t="s">
        <v>168</v>
      </c>
      <c r="F1552">
        <v>2.77</v>
      </c>
      <c r="G1552">
        <v>0</v>
      </c>
      <c r="H1552">
        <v>2.77</v>
      </c>
      <c r="I1552" s="15">
        <v>0</v>
      </c>
    </row>
    <row r="1553" spans="1:9" x14ac:dyDescent="0.25">
      <c r="A1553" t="s">
        <v>2336</v>
      </c>
      <c r="B1553" t="s">
        <v>2007</v>
      </c>
      <c r="C1553" t="s">
        <v>1624</v>
      </c>
      <c r="D1553" t="s">
        <v>19</v>
      </c>
      <c r="E1553" t="s">
        <v>25</v>
      </c>
      <c r="F1553">
        <v>1.87</v>
      </c>
      <c r="G1553">
        <v>0</v>
      </c>
      <c r="H1553">
        <v>1.87</v>
      </c>
      <c r="I1553" s="15">
        <v>0</v>
      </c>
    </row>
    <row r="1554" spans="1:9" x14ac:dyDescent="0.25">
      <c r="A1554" t="s">
        <v>2337</v>
      </c>
      <c r="B1554" t="s">
        <v>2010</v>
      </c>
      <c r="C1554" t="s">
        <v>1624</v>
      </c>
      <c r="D1554" t="s">
        <v>19</v>
      </c>
      <c r="E1554" t="s">
        <v>25</v>
      </c>
      <c r="F1554">
        <v>101.4</v>
      </c>
      <c r="G1554">
        <v>0</v>
      </c>
      <c r="H1554">
        <v>101.4</v>
      </c>
      <c r="I1554" s="15">
        <v>0</v>
      </c>
    </row>
    <row r="1555" spans="1:9" x14ac:dyDescent="0.25">
      <c r="A1555" t="s">
        <v>2338</v>
      </c>
      <c r="B1555" t="s">
        <v>2339</v>
      </c>
      <c r="C1555" t="s">
        <v>1624</v>
      </c>
      <c r="D1555" t="s">
        <v>19</v>
      </c>
      <c r="E1555" t="s">
        <v>168</v>
      </c>
      <c r="F1555">
        <v>156.83000000000001</v>
      </c>
      <c r="G1555">
        <v>0</v>
      </c>
      <c r="H1555">
        <v>156.83000000000001</v>
      </c>
      <c r="I1555" s="15">
        <v>0</v>
      </c>
    </row>
    <row r="1556" spans="1:9" x14ac:dyDescent="0.25">
      <c r="A1556" t="s">
        <v>2340</v>
      </c>
      <c r="B1556" t="s">
        <v>2012</v>
      </c>
      <c r="C1556" t="s">
        <v>1624</v>
      </c>
      <c r="D1556" t="s">
        <v>19</v>
      </c>
      <c r="E1556" t="s">
        <v>168</v>
      </c>
      <c r="F1556">
        <v>8.44</v>
      </c>
      <c r="G1556">
        <v>0</v>
      </c>
      <c r="H1556">
        <v>8.44</v>
      </c>
      <c r="I1556" s="15">
        <v>0</v>
      </c>
    </row>
    <row r="1557" spans="1:9" x14ac:dyDescent="0.25">
      <c r="A1557" t="s">
        <v>2341</v>
      </c>
      <c r="B1557" t="s">
        <v>1876</v>
      </c>
      <c r="C1557" t="s">
        <v>1624</v>
      </c>
      <c r="D1557" t="s">
        <v>19</v>
      </c>
      <c r="E1557" t="s">
        <v>168</v>
      </c>
      <c r="F1557">
        <v>5.07</v>
      </c>
      <c r="G1557">
        <v>0</v>
      </c>
      <c r="H1557">
        <v>5.07</v>
      </c>
      <c r="I1557" s="15">
        <v>0</v>
      </c>
    </row>
    <row r="1558" spans="1:9" x14ac:dyDescent="0.25">
      <c r="A1558" t="s">
        <v>2342</v>
      </c>
      <c r="B1558" t="s">
        <v>1259</v>
      </c>
      <c r="C1558" t="s">
        <v>1624</v>
      </c>
      <c r="D1558" t="s">
        <v>19</v>
      </c>
      <c r="E1558" t="s">
        <v>168</v>
      </c>
      <c r="F1558">
        <v>51.38</v>
      </c>
      <c r="G1558">
        <v>0</v>
      </c>
      <c r="H1558">
        <v>51.38</v>
      </c>
      <c r="I1558" s="15">
        <v>0</v>
      </c>
    </row>
    <row r="1559" spans="1:9" x14ac:dyDescent="0.25">
      <c r="A1559" t="s">
        <v>2343</v>
      </c>
      <c r="B1559" t="s">
        <v>1071</v>
      </c>
      <c r="C1559" t="s">
        <v>1624</v>
      </c>
      <c r="D1559" t="s">
        <v>19</v>
      </c>
      <c r="E1559" t="s">
        <v>168</v>
      </c>
      <c r="F1559">
        <v>126.6</v>
      </c>
      <c r="G1559">
        <v>0</v>
      </c>
      <c r="H1559">
        <v>126.6</v>
      </c>
      <c r="I1559" s="15">
        <v>0</v>
      </c>
    </row>
    <row r="1560" spans="1:9" x14ac:dyDescent="0.25">
      <c r="A1560" t="s">
        <v>2344</v>
      </c>
      <c r="B1560" t="s">
        <v>1888</v>
      </c>
      <c r="C1560" t="s">
        <v>1624</v>
      </c>
      <c r="D1560" t="s">
        <v>19</v>
      </c>
      <c r="E1560" t="s">
        <v>25</v>
      </c>
      <c r="F1560">
        <v>364.57</v>
      </c>
      <c r="G1560">
        <v>0</v>
      </c>
      <c r="H1560">
        <v>364.57</v>
      </c>
      <c r="I1560" s="15">
        <v>0</v>
      </c>
    </row>
    <row r="1561" spans="1:9" x14ac:dyDescent="0.25">
      <c r="A1561" t="s">
        <v>2345</v>
      </c>
      <c r="B1561" t="s">
        <v>1073</v>
      </c>
      <c r="C1561" t="s">
        <v>1624</v>
      </c>
      <c r="D1561" t="s">
        <v>19</v>
      </c>
      <c r="E1561" t="s">
        <v>168</v>
      </c>
      <c r="F1561">
        <v>408</v>
      </c>
      <c r="G1561">
        <v>0</v>
      </c>
      <c r="H1561">
        <v>408</v>
      </c>
      <c r="I1561" s="15">
        <v>0</v>
      </c>
    </row>
    <row r="1562" spans="1:9" x14ac:dyDescent="0.25">
      <c r="A1562" t="s">
        <v>2346</v>
      </c>
      <c r="B1562" t="s">
        <v>1075</v>
      </c>
      <c r="C1562" t="s">
        <v>1624</v>
      </c>
      <c r="D1562" t="s">
        <v>19</v>
      </c>
      <c r="E1562" t="s">
        <v>168</v>
      </c>
      <c r="F1562">
        <v>195.36</v>
      </c>
      <c r="G1562">
        <v>0</v>
      </c>
      <c r="H1562">
        <v>195.36</v>
      </c>
      <c r="I1562" s="15">
        <v>0</v>
      </c>
    </row>
    <row r="1563" spans="1:9" x14ac:dyDescent="0.25">
      <c r="A1563" t="s">
        <v>2347</v>
      </c>
      <c r="B1563" t="s">
        <v>1077</v>
      </c>
      <c r="C1563" t="s">
        <v>1624</v>
      </c>
      <c r="D1563" t="s">
        <v>19</v>
      </c>
      <c r="E1563" t="s">
        <v>168</v>
      </c>
      <c r="F1563">
        <v>323.73</v>
      </c>
      <c r="G1563">
        <v>0</v>
      </c>
      <c r="H1563">
        <v>323.73</v>
      </c>
      <c r="I1563" s="15">
        <v>0</v>
      </c>
    </row>
    <row r="1564" spans="1:9" x14ac:dyDescent="0.25">
      <c r="A1564" t="s">
        <v>2348</v>
      </c>
      <c r="B1564" t="s">
        <v>1079</v>
      </c>
      <c r="C1564" t="s">
        <v>1624</v>
      </c>
      <c r="D1564" t="s">
        <v>19</v>
      </c>
      <c r="E1564" t="s">
        <v>168</v>
      </c>
      <c r="F1564">
        <v>26.91</v>
      </c>
      <c r="G1564">
        <v>0</v>
      </c>
      <c r="H1564">
        <v>26.91</v>
      </c>
      <c r="I1564" s="15">
        <v>0</v>
      </c>
    </row>
    <row r="1565" spans="1:9" x14ac:dyDescent="0.25">
      <c r="A1565" t="s">
        <v>2349</v>
      </c>
      <c r="B1565" t="s">
        <v>1279</v>
      </c>
      <c r="C1565" t="s">
        <v>1624</v>
      </c>
      <c r="D1565" t="s">
        <v>19</v>
      </c>
      <c r="E1565" t="s">
        <v>168</v>
      </c>
      <c r="F1565">
        <v>31.68</v>
      </c>
      <c r="G1565">
        <v>0</v>
      </c>
      <c r="H1565">
        <v>31.68</v>
      </c>
      <c r="I1565" s="15">
        <v>0</v>
      </c>
    </row>
    <row r="1566" spans="1:9" x14ac:dyDescent="0.25">
      <c r="A1566" t="s">
        <v>2350</v>
      </c>
      <c r="B1566" t="s">
        <v>2351</v>
      </c>
      <c r="C1566" t="s">
        <v>1624</v>
      </c>
      <c r="D1566" t="s">
        <v>19</v>
      </c>
      <c r="E1566" t="s">
        <v>168</v>
      </c>
      <c r="F1566">
        <v>54.2</v>
      </c>
      <c r="G1566">
        <v>0</v>
      </c>
      <c r="H1566">
        <v>54.2</v>
      </c>
      <c r="I1566" s="15">
        <v>0</v>
      </c>
    </row>
    <row r="1567" spans="1:9" x14ac:dyDescent="0.25">
      <c r="A1567" t="s">
        <v>2352</v>
      </c>
      <c r="B1567" t="s">
        <v>2353</v>
      </c>
      <c r="C1567" t="s">
        <v>1624</v>
      </c>
      <c r="D1567" t="s">
        <v>167</v>
      </c>
      <c r="E1567" t="s">
        <v>168</v>
      </c>
      <c r="F1567">
        <v>2820.3</v>
      </c>
      <c r="G1567">
        <v>0</v>
      </c>
      <c r="H1567">
        <v>2820.3</v>
      </c>
      <c r="I1567" s="15">
        <v>0</v>
      </c>
    </row>
    <row r="1568" spans="1:9" x14ac:dyDescent="0.25">
      <c r="A1568" t="s">
        <v>2354</v>
      </c>
      <c r="B1568" t="s">
        <v>2355</v>
      </c>
      <c r="C1568" t="s">
        <v>1624</v>
      </c>
      <c r="D1568" t="s">
        <v>167</v>
      </c>
      <c r="E1568" t="s">
        <v>168</v>
      </c>
      <c r="F1568">
        <v>151.26</v>
      </c>
      <c r="G1568">
        <v>0</v>
      </c>
      <c r="H1568">
        <v>151.26</v>
      </c>
      <c r="I1568" s="15">
        <v>0</v>
      </c>
    </row>
    <row r="1569" spans="1:9" x14ac:dyDescent="0.25">
      <c r="A1569" t="s">
        <v>2356</v>
      </c>
      <c r="F1569">
        <v>2935.06</v>
      </c>
      <c r="G1569">
        <v>0</v>
      </c>
      <c r="H1569">
        <v>2935.06</v>
      </c>
      <c r="I1569" s="15">
        <v>0</v>
      </c>
    </row>
    <row r="1570" spans="1:9" x14ac:dyDescent="0.25">
      <c r="A1570" t="s">
        <v>2357</v>
      </c>
      <c r="B1570" t="s">
        <v>2358</v>
      </c>
      <c r="C1570" t="s">
        <v>1635</v>
      </c>
      <c r="D1570" t="s">
        <v>243</v>
      </c>
      <c r="E1570" t="s">
        <v>244</v>
      </c>
      <c r="F1570">
        <v>519.9</v>
      </c>
      <c r="G1570">
        <v>0</v>
      </c>
      <c r="H1570">
        <v>519.9</v>
      </c>
      <c r="I1570" s="15">
        <v>0</v>
      </c>
    </row>
    <row r="1571" spans="1:9" x14ac:dyDescent="0.25">
      <c r="A1571" t="s">
        <v>2359</v>
      </c>
      <c r="B1571" t="s">
        <v>2360</v>
      </c>
      <c r="C1571" t="s">
        <v>1635</v>
      </c>
      <c r="D1571" t="s">
        <v>243</v>
      </c>
      <c r="E1571" t="s">
        <v>20</v>
      </c>
      <c r="F1571">
        <v>589.82000000000005</v>
      </c>
      <c r="G1571">
        <v>0</v>
      </c>
      <c r="H1571">
        <v>589.82000000000005</v>
      </c>
      <c r="I1571" s="15">
        <v>0</v>
      </c>
    </row>
    <row r="1572" spans="1:9" x14ac:dyDescent="0.25">
      <c r="A1572" t="s">
        <v>2361</v>
      </c>
      <c r="B1572" t="s">
        <v>2362</v>
      </c>
      <c r="C1572" t="s">
        <v>1635</v>
      </c>
      <c r="D1572" t="s">
        <v>243</v>
      </c>
      <c r="E1572" t="s">
        <v>195</v>
      </c>
      <c r="F1572">
        <v>52</v>
      </c>
      <c r="G1572">
        <v>0</v>
      </c>
      <c r="H1572">
        <v>52</v>
      </c>
      <c r="I1572" s="15">
        <v>0</v>
      </c>
    </row>
    <row r="1573" spans="1:9" x14ac:dyDescent="0.25">
      <c r="A1573" t="s">
        <v>2363</v>
      </c>
      <c r="B1573" t="s">
        <v>2364</v>
      </c>
      <c r="C1573" t="s">
        <v>1635</v>
      </c>
      <c r="D1573" t="s">
        <v>243</v>
      </c>
      <c r="E1573" t="s">
        <v>195</v>
      </c>
      <c r="F1573">
        <v>26.9</v>
      </c>
      <c r="G1573">
        <v>0</v>
      </c>
      <c r="H1573">
        <v>26.9</v>
      </c>
      <c r="I1573" s="15">
        <v>0</v>
      </c>
    </row>
    <row r="1574" spans="1:9" x14ac:dyDescent="0.25">
      <c r="A1574" t="s">
        <v>2365</v>
      </c>
      <c r="B1574" t="s">
        <v>2366</v>
      </c>
      <c r="C1574" t="s">
        <v>1635</v>
      </c>
      <c r="D1574" t="s">
        <v>243</v>
      </c>
      <c r="E1574" t="s">
        <v>20</v>
      </c>
      <c r="F1574">
        <v>728.44</v>
      </c>
      <c r="G1574">
        <v>0</v>
      </c>
      <c r="H1574">
        <v>728.44</v>
      </c>
      <c r="I1574" s="15">
        <v>0</v>
      </c>
    </row>
    <row r="1575" spans="1:9" x14ac:dyDescent="0.25">
      <c r="A1575" t="s">
        <v>2367</v>
      </c>
      <c r="B1575" t="s">
        <v>2368</v>
      </c>
      <c r="C1575" t="s">
        <v>1635</v>
      </c>
      <c r="D1575" t="s">
        <v>243</v>
      </c>
      <c r="E1575" t="s">
        <v>20</v>
      </c>
      <c r="F1575">
        <v>1018</v>
      </c>
      <c r="G1575">
        <v>0</v>
      </c>
      <c r="H1575">
        <v>1018</v>
      </c>
      <c r="I1575" s="15">
        <v>0</v>
      </c>
    </row>
    <row r="1576" spans="1:9" x14ac:dyDescent="0.25">
      <c r="A1576" t="s">
        <v>251</v>
      </c>
      <c r="F1576">
        <v>423.01</v>
      </c>
      <c r="G1576">
        <v>0</v>
      </c>
      <c r="H1576">
        <v>423.01</v>
      </c>
      <c r="I1576" s="15">
        <v>0</v>
      </c>
    </row>
    <row r="1577" spans="1:9" x14ac:dyDescent="0.25">
      <c r="A1577" t="s">
        <v>2369</v>
      </c>
      <c r="B1577" t="s">
        <v>280</v>
      </c>
      <c r="C1577" t="s">
        <v>2370</v>
      </c>
      <c r="D1577" t="s">
        <v>148</v>
      </c>
      <c r="E1577" t="s">
        <v>16</v>
      </c>
      <c r="F1577">
        <v>277.61</v>
      </c>
      <c r="G1577">
        <v>0</v>
      </c>
      <c r="H1577">
        <v>277.61</v>
      </c>
      <c r="I1577" s="15">
        <v>0</v>
      </c>
    </row>
    <row r="1578" spans="1:9" x14ac:dyDescent="0.25">
      <c r="A1578" t="s">
        <v>2371</v>
      </c>
      <c r="B1578" t="s">
        <v>1534</v>
      </c>
      <c r="C1578" t="s">
        <v>2370</v>
      </c>
      <c r="D1578" t="s">
        <v>148</v>
      </c>
      <c r="E1578" t="s">
        <v>16</v>
      </c>
      <c r="F1578">
        <v>29.57</v>
      </c>
      <c r="G1578">
        <v>0</v>
      </c>
      <c r="H1578">
        <v>29.57</v>
      </c>
      <c r="I1578" s="15">
        <v>0</v>
      </c>
    </row>
    <row r="1579" spans="1:9" x14ac:dyDescent="0.25">
      <c r="A1579" t="s">
        <v>2372</v>
      </c>
      <c r="B1579" t="s">
        <v>258</v>
      </c>
      <c r="C1579" t="s">
        <v>2370</v>
      </c>
      <c r="D1579" t="s">
        <v>148</v>
      </c>
      <c r="E1579" t="s">
        <v>20</v>
      </c>
      <c r="F1579">
        <v>104.38</v>
      </c>
      <c r="G1579">
        <v>0</v>
      </c>
      <c r="H1579">
        <v>104.38</v>
      </c>
      <c r="I1579" s="15">
        <v>0</v>
      </c>
    </row>
    <row r="1580" spans="1:9" x14ac:dyDescent="0.25">
      <c r="A1580" t="s">
        <v>2373</v>
      </c>
      <c r="B1580" t="s">
        <v>1537</v>
      </c>
      <c r="C1580" t="s">
        <v>2370</v>
      </c>
      <c r="D1580" t="s">
        <v>148</v>
      </c>
      <c r="E1580" t="s">
        <v>16</v>
      </c>
      <c r="F1580">
        <v>11.45</v>
      </c>
      <c r="G1580">
        <v>0</v>
      </c>
      <c r="H1580">
        <v>11.45</v>
      </c>
      <c r="I1580" s="15">
        <v>0</v>
      </c>
    </row>
    <row r="1581" spans="1:9" x14ac:dyDescent="0.25">
      <c r="A1581" t="s">
        <v>1921</v>
      </c>
      <c r="F1581">
        <v>453.03</v>
      </c>
      <c r="G1581">
        <v>0</v>
      </c>
      <c r="H1581">
        <v>453.03</v>
      </c>
      <c r="I1581" s="15">
        <v>0</v>
      </c>
    </row>
    <row r="1582" spans="1:9" x14ac:dyDescent="0.25">
      <c r="A1582" t="s">
        <v>2374</v>
      </c>
      <c r="B1582" t="s">
        <v>2138</v>
      </c>
      <c r="C1582" t="s">
        <v>2375</v>
      </c>
      <c r="D1582" t="s">
        <v>274</v>
      </c>
      <c r="E1582" t="s">
        <v>195</v>
      </c>
      <c r="F1582">
        <v>5.76</v>
      </c>
      <c r="G1582">
        <v>0</v>
      </c>
      <c r="H1582">
        <v>5.76</v>
      </c>
      <c r="I1582" s="15">
        <v>0</v>
      </c>
    </row>
    <row r="1583" spans="1:9" x14ac:dyDescent="0.25">
      <c r="A1583" t="s">
        <v>2376</v>
      </c>
      <c r="B1583" t="s">
        <v>2377</v>
      </c>
      <c r="C1583" t="s">
        <v>2375</v>
      </c>
      <c r="D1583" t="s">
        <v>274</v>
      </c>
      <c r="E1583" t="s">
        <v>244</v>
      </c>
      <c r="F1583">
        <v>150.19999999999999</v>
      </c>
      <c r="G1583">
        <v>0</v>
      </c>
      <c r="H1583">
        <v>150.19999999999999</v>
      </c>
      <c r="I1583" s="15">
        <v>0</v>
      </c>
    </row>
    <row r="1584" spans="1:9" x14ac:dyDescent="0.25">
      <c r="A1584" t="s">
        <v>2378</v>
      </c>
      <c r="B1584" t="s">
        <v>2379</v>
      </c>
      <c r="C1584" t="s">
        <v>2375</v>
      </c>
      <c r="D1584" t="s">
        <v>274</v>
      </c>
      <c r="E1584" t="s">
        <v>244</v>
      </c>
      <c r="F1584">
        <v>120.74</v>
      </c>
      <c r="G1584">
        <v>0</v>
      </c>
      <c r="H1584">
        <v>120.74</v>
      </c>
      <c r="I1584" s="15">
        <v>0</v>
      </c>
    </row>
    <row r="1585" spans="1:9" x14ac:dyDescent="0.25">
      <c r="A1585" t="s">
        <v>2380</v>
      </c>
      <c r="B1585" t="s">
        <v>282</v>
      </c>
      <c r="C1585" t="s">
        <v>2375</v>
      </c>
      <c r="D1585" t="s">
        <v>274</v>
      </c>
      <c r="E1585" t="s">
        <v>16</v>
      </c>
      <c r="F1585">
        <v>81.17</v>
      </c>
      <c r="G1585">
        <v>0</v>
      </c>
      <c r="H1585">
        <v>81.17</v>
      </c>
      <c r="I1585" s="15">
        <v>0</v>
      </c>
    </row>
    <row r="1586" spans="1:9" x14ac:dyDescent="0.25">
      <c r="A1586" t="s">
        <v>2381</v>
      </c>
      <c r="B1586" t="s">
        <v>2382</v>
      </c>
      <c r="C1586" t="s">
        <v>2375</v>
      </c>
      <c r="D1586" t="s">
        <v>274</v>
      </c>
      <c r="E1586" t="s">
        <v>244</v>
      </c>
      <c r="F1586">
        <v>29.05</v>
      </c>
      <c r="G1586">
        <v>0</v>
      </c>
      <c r="H1586">
        <v>29.05</v>
      </c>
      <c r="I1586" s="15">
        <v>0</v>
      </c>
    </row>
    <row r="1587" spans="1:9" x14ac:dyDescent="0.25">
      <c r="A1587" t="s">
        <v>2383</v>
      </c>
      <c r="B1587" t="s">
        <v>2384</v>
      </c>
      <c r="C1587" t="s">
        <v>2375</v>
      </c>
      <c r="D1587" t="s">
        <v>274</v>
      </c>
      <c r="E1587" t="s">
        <v>244</v>
      </c>
      <c r="F1587">
        <v>66.11</v>
      </c>
      <c r="G1587">
        <v>0</v>
      </c>
      <c r="H1587">
        <v>66.11</v>
      </c>
      <c r="I1587" s="15">
        <v>0</v>
      </c>
    </row>
    <row r="1588" spans="1:9" x14ac:dyDescent="0.25">
      <c r="A1588" t="s">
        <v>287</v>
      </c>
      <c r="F1588">
        <v>642.92999999999995</v>
      </c>
      <c r="G1588">
        <v>0</v>
      </c>
      <c r="H1588">
        <v>642.92999999999995</v>
      </c>
      <c r="I1588" s="15">
        <v>0</v>
      </c>
    </row>
    <row r="1589" spans="1:9" x14ac:dyDescent="0.25">
      <c r="A1589" t="s">
        <v>2385</v>
      </c>
      <c r="B1589" t="s">
        <v>1773</v>
      </c>
      <c r="C1589" t="s">
        <v>2386</v>
      </c>
      <c r="D1589" t="s">
        <v>265</v>
      </c>
      <c r="E1589" t="s">
        <v>195</v>
      </c>
      <c r="F1589">
        <v>226.68</v>
      </c>
      <c r="G1589">
        <v>0</v>
      </c>
      <c r="H1589">
        <v>226.68</v>
      </c>
      <c r="I1589" s="15">
        <v>0</v>
      </c>
    </row>
    <row r="1590" spans="1:9" x14ac:dyDescent="0.25">
      <c r="A1590" t="s">
        <v>2387</v>
      </c>
      <c r="B1590" t="s">
        <v>2388</v>
      </c>
      <c r="C1590" t="s">
        <v>2386</v>
      </c>
      <c r="D1590" t="s">
        <v>265</v>
      </c>
      <c r="E1590" t="s">
        <v>16</v>
      </c>
      <c r="F1590">
        <v>301.39</v>
      </c>
      <c r="G1590">
        <v>0</v>
      </c>
      <c r="H1590">
        <v>301.39</v>
      </c>
      <c r="I1590" s="15">
        <v>0</v>
      </c>
    </row>
    <row r="1591" spans="1:9" x14ac:dyDescent="0.25">
      <c r="A1591" t="s">
        <v>2389</v>
      </c>
      <c r="B1591" t="s">
        <v>2390</v>
      </c>
      <c r="C1591" t="s">
        <v>2386</v>
      </c>
      <c r="D1591" t="s">
        <v>265</v>
      </c>
      <c r="E1591" t="s">
        <v>16</v>
      </c>
      <c r="F1591">
        <v>4.2300000000000004</v>
      </c>
      <c r="G1591">
        <v>0</v>
      </c>
      <c r="H1591">
        <v>4.2300000000000004</v>
      </c>
      <c r="I1591" s="15">
        <v>0</v>
      </c>
    </row>
    <row r="1592" spans="1:9" x14ac:dyDescent="0.25">
      <c r="A1592" t="s">
        <v>2391</v>
      </c>
      <c r="B1592" t="s">
        <v>2392</v>
      </c>
      <c r="C1592" t="s">
        <v>2386</v>
      </c>
      <c r="D1592" t="s">
        <v>265</v>
      </c>
      <c r="E1592" t="s">
        <v>16</v>
      </c>
      <c r="F1592">
        <v>110.63</v>
      </c>
      <c r="G1592">
        <v>0</v>
      </c>
      <c r="H1592">
        <v>110.63</v>
      </c>
      <c r="I1592" s="15">
        <v>0</v>
      </c>
    </row>
    <row r="1593" spans="1:9" x14ac:dyDescent="0.25">
      <c r="A1593" t="s">
        <v>1382</v>
      </c>
      <c r="F1593">
        <v>152.72999999999999</v>
      </c>
      <c r="G1593">
        <v>0</v>
      </c>
      <c r="H1593">
        <v>152.72999999999999</v>
      </c>
      <c r="I1593" s="15">
        <v>0</v>
      </c>
    </row>
    <row r="1594" spans="1:9" x14ac:dyDescent="0.25">
      <c r="A1594" t="s">
        <v>2393</v>
      </c>
      <c r="B1594" t="s">
        <v>2394</v>
      </c>
      <c r="C1594" t="s">
        <v>2395</v>
      </c>
      <c r="D1594" t="s">
        <v>265</v>
      </c>
      <c r="E1594" t="s">
        <v>20</v>
      </c>
      <c r="F1594">
        <v>1.17</v>
      </c>
      <c r="G1594">
        <v>0</v>
      </c>
      <c r="H1594">
        <v>1.17</v>
      </c>
      <c r="I1594" s="15">
        <v>0</v>
      </c>
    </row>
    <row r="1595" spans="1:9" x14ac:dyDescent="0.25">
      <c r="A1595" t="s">
        <v>2396</v>
      </c>
      <c r="B1595" t="s">
        <v>342</v>
      </c>
      <c r="C1595" t="s">
        <v>2395</v>
      </c>
      <c r="D1595" t="s">
        <v>265</v>
      </c>
      <c r="E1595" t="s">
        <v>16</v>
      </c>
      <c r="F1595">
        <v>138.47999999999999</v>
      </c>
      <c r="G1595">
        <v>0</v>
      </c>
      <c r="H1595">
        <v>138.47999999999999</v>
      </c>
      <c r="I1595" s="15">
        <v>0</v>
      </c>
    </row>
    <row r="1596" spans="1:9" x14ac:dyDescent="0.25">
      <c r="A1596" t="s">
        <v>2397</v>
      </c>
      <c r="B1596" t="s">
        <v>2398</v>
      </c>
      <c r="C1596" t="s">
        <v>2395</v>
      </c>
      <c r="D1596" t="s">
        <v>265</v>
      </c>
      <c r="E1596" t="s">
        <v>195</v>
      </c>
      <c r="F1596">
        <v>13.08</v>
      </c>
      <c r="G1596">
        <v>0</v>
      </c>
      <c r="H1596">
        <v>13.08</v>
      </c>
      <c r="I1596" s="15">
        <v>0</v>
      </c>
    </row>
    <row r="1597" spans="1:9" x14ac:dyDescent="0.25">
      <c r="A1597" t="s">
        <v>1425</v>
      </c>
      <c r="F1597">
        <v>52.87</v>
      </c>
      <c r="G1597">
        <v>0</v>
      </c>
      <c r="H1597">
        <v>52.87</v>
      </c>
      <c r="I1597" s="15">
        <v>0</v>
      </c>
    </row>
    <row r="1598" spans="1:9" x14ac:dyDescent="0.25">
      <c r="A1598" t="s">
        <v>2399</v>
      </c>
      <c r="B1598" t="s">
        <v>324</v>
      </c>
      <c r="C1598" t="s">
        <v>2400</v>
      </c>
      <c r="D1598" t="s">
        <v>274</v>
      </c>
      <c r="E1598" t="s">
        <v>195</v>
      </c>
      <c r="F1598">
        <v>2.37</v>
      </c>
      <c r="G1598">
        <v>0</v>
      </c>
      <c r="H1598">
        <v>2.37</v>
      </c>
      <c r="I1598" s="15">
        <v>0</v>
      </c>
    </row>
    <row r="1599" spans="1:9" x14ac:dyDescent="0.25">
      <c r="A1599" t="s">
        <v>2401</v>
      </c>
      <c r="B1599" t="s">
        <v>435</v>
      </c>
      <c r="C1599" t="s">
        <v>2400</v>
      </c>
      <c r="D1599" t="s">
        <v>274</v>
      </c>
      <c r="E1599" t="s">
        <v>16</v>
      </c>
      <c r="F1599">
        <v>14</v>
      </c>
      <c r="G1599">
        <v>0</v>
      </c>
      <c r="H1599">
        <v>14</v>
      </c>
      <c r="I1599" s="15">
        <v>0</v>
      </c>
    </row>
    <row r="1600" spans="1:9" x14ac:dyDescent="0.25">
      <c r="A1600" t="s">
        <v>2402</v>
      </c>
      <c r="B1600" t="s">
        <v>800</v>
      </c>
      <c r="C1600" t="s">
        <v>2400</v>
      </c>
      <c r="D1600" t="s">
        <v>274</v>
      </c>
      <c r="E1600" t="s">
        <v>16</v>
      </c>
      <c r="F1600">
        <v>36.5</v>
      </c>
      <c r="G1600">
        <v>0</v>
      </c>
      <c r="H1600">
        <v>36.5</v>
      </c>
      <c r="I1600" s="15">
        <v>0</v>
      </c>
    </row>
    <row r="1601" spans="1:9" x14ac:dyDescent="0.25">
      <c r="A1601" t="s">
        <v>309</v>
      </c>
      <c r="F1601">
        <v>3336.7</v>
      </c>
      <c r="G1601">
        <v>0</v>
      </c>
      <c r="H1601">
        <v>3336.7</v>
      </c>
      <c r="I1601" s="15">
        <v>0</v>
      </c>
    </row>
    <row r="1602" spans="1:9" x14ac:dyDescent="0.25">
      <c r="A1602" t="s">
        <v>2403</v>
      </c>
      <c r="B1602" t="s">
        <v>2404</v>
      </c>
      <c r="C1602" t="s">
        <v>2405</v>
      </c>
      <c r="D1602" t="s">
        <v>265</v>
      </c>
      <c r="E1602" t="s">
        <v>244</v>
      </c>
      <c r="F1602">
        <v>29.08</v>
      </c>
      <c r="G1602">
        <v>0</v>
      </c>
      <c r="H1602">
        <v>29.08</v>
      </c>
      <c r="I1602" s="15">
        <v>0</v>
      </c>
    </row>
    <row r="1603" spans="1:9" x14ac:dyDescent="0.25">
      <c r="A1603" t="s">
        <v>2406</v>
      </c>
      <c r="B1603" t="s">
        <v>1394</v>
      </c>
      <c r="C1603" t="s">
        <v>2405</v>
      </c>
      <c r="D1603" t="s">
        <v>265</v>
      </c>
      <c r="E1603" t="s">
        <v>195</v>
      </c>
      <c r="F1603">
        <v>176.6</v>
      </c>
      <c r="G1603">
        <v>0</v>
      </c>
      <c r="H1603">
        <v>176.6</v>
      </c>
      <c r="I1603" s="15">
        <v>0</v>
      </c>
    </row>
    <row r="1604" spans="1:9" x14ac:dyDescent="0.25">
      <c r="A1604" t="s">
        <v>2407</v>
      </c>
      <c r="B1604" t="s">
        <v>435</v>
      </c>
      <c r="C1604" t="s">
        <v>2405</v>
      </c>
      <c r="D1604" t="s">
        <v>265</v>
      </c>
      <c r="E1604" t="s">
        <v>16</v>
      </c>
      <c r="F1604">
        <v>731.49</v>
      </c>
      <c r="G1604">
        <v>0</v>
      </c>
      <c r="H1604">
        <v>731.49</v>
      </c>
      <c r="I1604" s="15">
        <v>0</v>
      </c>
    </row>
    <row r="1605" spans="1:9" x14ac:dyDescent="0.25">
      <c r="A1605" t="s">
        <v>2408</v>
      </c>
      <c r="B1605" t="s">
        <v>623</v>
      </c>
      <c r="C1605" t="s">
        <v>2405</v>
      </c>
      <c r="D1605" t="s">
        <v>265</v>
      </c>
      <c r="E1605" t="s">
        <v>16</v>
      </c>
      <c r="F1605">
        <v>506.82</v>
      </c>
      <c r="G1605">
        <v>0</v>
      </c>
      <c r="H1605">
        <v>506.82</v>
      </c>
      <c r="I1605" s="15">
        <v>0</v>
      </c>
    </row>
    <row r="1606" spans="1:9" x14ac:dyDescent="0.25">
      <c r="A1606" t="s">
        <v>2409</v>
      </c>
      <c r="B1606" t="s">
        <v>1500</v>
      </c>
      <c r="C1606" t="s">
        <v>2405</v>
      </c>
      <c r="D1606" t="s">
        <v>265</v>
      </c>
      <c r="E1606" t="s">
        <v>16</v>
      </c>
      <c r="F1606">
        <v>910.18</v>
      </c>
      <c r="G1606">
        <v>0</v>
      </c>
      <c r="H1606">
        <v>910.18</v>
      </c>
      <c r="I1606" s="15">
        <v>0</v>
      </c>
    </row>
    <row r="1607" spans="1:9" x14ac:dyDescent="0.25">
      <c r="A1607" t="s">
        <v>2410</v>
      </c>
      <c r="B1607" t="s">
        <v>301</v>
      </c>
      <c r="C1607" t="s">
        <v>2405</v>
      </c>
      <c r="D1607" t="s">
        <v>265</v>
      </c>
      <c r="E1607" t="s">
        <v>244</v>
      </c>
      <c r="F1607">
        <v>763.53</v>
      </c>
      <c r="G1607">
        <v>0</v>
      </c>
      <c r="H1607">
        <v>763.53</v>
      </c>
      <c r="I1607" s="15">
        <v>0</v>
      </c>
    </row>
    <row r="1608" spans="1:9" x14ac:dyDescent="0.25">
      <c r="A1608" t="s">
        <v>2411</v>
      </c>
      <c r="B1608" t="s">
        <v>1402</v>
      </c>
      <c r="C1608" t="s">
        <v>2405</v>
      </c>
      <c r="D1608" t="s">
        <v>265</v>
      </c>
      <c r="E1608" t="s">
        <v>16</v>
      </c>
      <c r="F1608">
        <v>219</v>
      </c>
      <c r="G1608">
        <v>0</v>
      </c>
      <c r="H1608">
        <v>219</v>
      </c>
      <c r="I1608" s="15">
        <v>0</v>
      </c>
    </row>
    <row r="1609" spans="1:9" x14ac:dyDescent="0.25">
      <c r="A1609" t="s">
        <v>1966</v>
      </c>
      <c r="F1609">
        <v>93</v>
      </c>
      <c r="G1609">
        <v>0</v>
      </c>
      <c r="H1609">
        <v>93</v>
      </c>
      <c r="I1609" s="15">
        <v>0</v>
      </c>
    </row>
    <row r="1610" spans="1:9" x14ac:dyDescent="0.25">
      <c r="A1610" t="s">
        <v>2412</v>
      </c>
      <c r="B1610" t="s">
        <v>617</v>
      </c>
      <c r="C1610" t="s">
        <v>2413</v>
      </c>
      <c r="D1610" t="s">
        <v>440</v>
      </c>
      <c r="E1610" t="s">
        <v>195</v>
      </c>
      <c r="F1610">
        <v>16</v>
      </c>
      <c r="G1610">
        <v>0</v>
      </c>
      <c r="H1610">
        <v>16</v>
      </c>
      <c r="I1610" s="15">
        <v>0</v>
      </c>
    </row>
    <row r="1611" spans="1:9" x14ac:dyDescent="0.25">
      <c r="A1611" t="s">
        <v>2414</v>
      </c>
      <c r="B1611" t="s">
        <v>435</v>
      </c>
      <c r="C1611" t="s">
        <v>2413</v>
      </c>
      <c r="D1611" t="s">
        <v>440</v>
      </c>
      <c r="E1611" t="s">
        <v>16</v>
      </c>
      <c r="F1611">
        <v>30</v>
      </c>
      <c r="G1611">
        <v>0</v>
      </c>
      <c r="H1611">
        <v>30</v>
      </c>
      <c r="I1611" s="15">
        <v>0</v>
      </c>
    </row>
    <row r="1612" spans="1:9" x14ac:dyDescent="0.25">
      <c r="A1612" t="s">
        <v>2415</v>
      </c>
      <c r="B1612" t="s">
        <v>1106</v>
      </c>
      <c r="C1612" t="s">
        <v>2413</v>
      </c>
      <c r="D1612" t="s">
        <v>440</v>
      </c>
      <c r="E1612" t="s">
        <v>16</v>
      </c>
      <c r="F1612">
        <v>47</v>
      </c>
      <c r="G1612">
        <v>0</v>
      </c>
      <c r="H1612">
        <v>47</v>
      </c>
      <c r="I1612" s="15">
        <v>0</v>
      </c>
    </row>
    <row r="1613" spans="1:9" x14ac:dyDescent="0.25">
      <c r="A1613" t="s">
        <v>2416</v>
      </c>
      <c r="F1613">
        <v>49305.02</v>
      </c>
      <c r="G1613">
        <v>9811</v>
      </c>
      <c r="H1613">
        <v>38155.11</v>
      </c>
      <c r="I1613" s="14">
        <v>0.20449999999999999</v>
      </c>
    </row>
    <row r="1614" spans="1:9" x14ac:dyDescent="0.25">
      <c r="A1614" t="s">
        <v>10</v>
      </c>
      <c r="F1614">
        <v>4231.2</v>
      </c>
      <c r="G1614">
        <v>0</v>
      </c>
      <c r="H1614">
        <v>4231.2</v>
      </c>
      <c r="I1614" s="15">
        <v>0</v>
      </c>
    </row>
    <row r="1615" spans="1:9" x14ac:dyDescent="0.25">
      <c r="A1615" t="s">
        <v>1167</v>
      </c>
      <c r="F1615">
        <v>4231.2</v>
      </c>
      <c r="G1615">
        <v>0</v>
      </c>
      <c r="H1615">
        <v>4231.2</v>
      </c>
      <c r="I1615" s="15">
        <v>0</v>
      </c>
    </row>
    <row r="1616" spans="1:9" x14ac:dyDescent="0.25">
      <c r="A1616" t="s">
        <v>2417</v>
      </c>
      <c r="B1616" t="s">
        <v>2418</v>
      </c>
      <c r="C1616" t="s">
        <v>2419</v>
      </c>
      <c r="D1616" t="s">
        <v>1172</v>
      </c>
      <c r="E1616" t="s">
        <v>20</v>
      </c>
      <c r="F1616">
        <v>906.7</v>
      </c>
      <c r="G1616">
        <v>0</v>
      </c>
      <c r="H1616">
        <v>906.7</v>
      </c>
      <c r="I1616" s="15">
        <v>0</v>
      </c>
    </row>
    <row r="1617" spans="1:9" x14ac:dyDescent="0.25">
      <c r="A1617" t="s">
        <v>2420</v>
      </c>
      <c r="B1617" t="s">
        <v>2421</v>
      </c>
      <c r="C1617" t="s">
        <v>2419</v>
      </c>
      <c r="D1617" t="s">
        <v>1172</v>
      </c>
      <c r="E1617" t="s">
        <v>20</v>
      </c>
      <c r="F1617">
        <v>362.7</v>
      </c>
      <c r="G1617">
        <v>0</v>
      </c>
      <c r="H1617">
        <v>362.7</v>
      </c>
      <c r="I1617" s="15">
        <v>0</v>
      </c>
    </row>
    <row r="1618" spans="1:9" x14ac:dyDescent="0.25">
      <c r="A1618" t="s">
        <v>2422</v>
      </c>
      <c r="B1618" t="s">
        <v>2423</v>
      </c>
      <c r="C1618" t="s">
        <v>2419</v>
      </c>
      <c r="D1618" t="s">
        <v>1172</v>
      </c>
      <c r="E1618" t="s">
        <v>20</v>
      </c>
      <c r="F1618">
        <v>634.70000000000005</v>
      </c>
      <c r="G1618">
        <v>0</v>
      </c>
      <c r="H1618">
        <v>634.70000000000005</v>
      </c>
      <c r="I1618" s="15">
        <v>0</v>
      </c>
    </row>
    <row r="1619" spans="1:9" x14ac:dyDescent="0.25">
      <c r="A1619" t="s">
        <v>2424</v>
      </c>
      <c r="B1619" t="s">
        <v>2425</v>
      </c>
      <c r="C1619" t="s">
        <v>2419</v>
      </c>
      <c r="D1619" t="s">
        <v>1172</v>
      </c>
      <c r="E1619" t="s">
        <v>20</v>
      </c>
      <c r="F1619">
        <v>199.4</v>
      </c>
      <c r="G1619">
        <v>0</v>
      </c>
      <c r="H1619">
        <v>199.4</v>
      </c>
      <c r="I1619" s="15">
        <v>0</v>
      </c>
    </row>
    <row r="1620" spans="1:9" x14ac:dyDescent="0.25">
      <c r="A1620" t="s">
        <v>2426</v>
      </c>
      <c r="B1620" t="s">
        <v>2427</v>
      </c>
      <c r="C1620" t="s">
        <v>2419</v>
      </c>
      <c r="D1620" t="s">
        <v>1172</v>
      </c>
      <c r="E1620" t="s">
        <v>25</v>
      </c>
      <c r="F1620">
        <v>927.8</v>
      </c>
      <c r="G1620">
        <v>0</v>
      </c>
      <c r="H1620">
        <v>927.8</v>
      </c>
      <c r="I1620" s="15">
        <v>0</v>
      </c>
    </row>
    <row r="1621" spans="1:9" x14ac:dyDescent="0.25">
      <c r="A1621" t="s">
        <v>2428</v>
      </c>
      <c r="B1621" t="s">
        <v>2429</v>
      </c>
      <c r="C1621" t="s">
        <v>2419</v>
      </c>
      <c r="D1621" t="s">
        <v>1172</v>
      </c>
      <c r="E1621" t="s">
        <v>25</v>
      </c>
      <c r="F1621">
        <v>371.8</v>
      </c>
      <c r="G1621">
        <v>0</v>
      </c>
      <c r="H1621">
        <v>371.8</v>
      </c>
      <c r="I1621" s="15">
        <v>0</v>
      </c>
    </row>
    <row r="1622" spans="1:9" x14ac:dyDescent="0.25">
      <c r="A1622" t="s">
        <v>2430</v>
      </c>
      <c r="B1622" t="s">
        <v>2431</v>
      </c>
      <c r="C1622" t="s">
        <v>2419</v>
      </c>
      <c r="D1622" t="s">
        <v>1172</v>
      </c>
      <c r="E1622" t="s">
        <v>25</v>
      </c>
      <c r="F1622">
        <v>625.29999999999995</v>
      </c>
      <c r="G1622">
        <v>0</v>
      </c>
      <c r="H1622">
        <v>625.29999999999995</v>
      </c>
      <c r="I1622" s="15">
        <v>0</v>
      </c>
    </row>
    <row r="1623" spans="1:9" x14ac:dyDescent="0.25">
      <c r="A1623" t="s">
        <v>2432</v>
      </c>
      <c r="B1623" t="s">
        <v>2433</v>
      </c>
      <c r="C1623" t="s">
        <v>2419</v>
      </c>
      <c r="D1623" t="s">
        <v>1172</v>
      </c>
      <c r="E1623" t="s">
        <v>25</v>
      </c>
      <c r="F1623">
        <v>202.8</v>
      </c>
      <c r="G1623">
        <v>0</v>
      </c>
      <c r="H1623">
        <v>202.8</v>
      </c>
      <c r="I1623" s="15">
        <v>0</v>
      </c>
    </row>
    <row r="1624" spans="1:9" x14ac:dyDescent="0.25">
      <c r="A1624" t="s">
        <v>144</v>
      </c>
      <c r="F1624">
        <v>11703.16</v>
      </c>
      <c r="G1624">
        <v>9811</v>
      </c>
      <c r="H1624">
        <v>553.25</v>
      </c>
      <c r="I1624" s="14">
        <v>0.9466</v>
      </c>
    </row>
    <row r="1625" spans="1:9" x14ac:dyDescent="0.25">
      <c r="A1625" t="s">
        <v>2434</v>
      </c>
      <c r="B1625" t="s">
        <v>146</v>
      </c>
      <c r="C1625" t="s">
        <v>1789</v>
      </c>
      <c r="D1625" t="s">
        <v>148</v>
      </c>
      <c r="E1625" t="s">
        <v>20</v>
      </c>
      <c r="F1625">
        <v>9888.7900000000009</v>
      </c>
      <c r="G1625">
        <v>9688.4699999999993</v>
      </c>
      <c r="H1625">
        <v>200.32</v>
      </c>
      <c r="I1625" s="14">
        <v>0.97970000000000002</v>
      </c>
    </row>
    <row r="1626" spans="1:9" x14ac:dyDescent="0.25">
      <c r="A1626" t="s">
        <v>2435</v>
      </c>
      <c r="B1626" t="s">
        <v>1620</v>
      </c>
      <c r="C1626" t="s">
        <v>1789</v>
      </c>
      <c r="D1626" t="s">
        <v>1621</v>
      </c>
      <c r="E1626" t="s">
        <v>168</v>
      </c>
      <c r="F1626">
        <v>1429.2</v>
      </c>
      <c r="G1626">
        <v>55</v>
      </c>
      <c r="H1626">
        <v>102.14</v>
      </c>
      <c r="I1626" s="15">
        <v>0.35</v>
      </c>
    </row>
    <row r="1627" spans="1:9" x14ac:dyDescent="0.25">
      <c r="A1627" t="s">
        <v>2436</v>
      </c>
      <c r="B1627" t="s">
        <v>1231</v>
      </c>
      <c r="C1627" t="s">
        <v>1789</v>
      </c>
      <c r="D1627" t="s">
        <v>1621</v>
      </c>
      <c r="E1627" t="s">
        <v>168</v>
      </c>
      <c r="F1627">
        <v>385.17</v>
      </c>
      <c r="G1627">
        <v>67.52</v>
      </c>
      <c r="H1627">
        <v>250.8</v>
      </c>
      <c r="I1627" s="14">
        <v>0.21210000000000001</v>
      </c>
    </row>
    <row r="1628" spans="1:9" x14ac:dyDescent="0.25">
      <c r="A1628" t="s">
        <v>162</v>
      </c>
      <c r="F1628">
        <v>18073.599999999999</v>
      </c>
      <c r="G1628">
        <v>0</v>
      </c>
      <c r="H1628">
        <v>18073.599999999999</v>
      </c>
      <c r="I1628" s="15">
        <v>0</v>
      </c>
    </row>
    <row r="1629" spans="1:9" x14ac:dyDescent="0.25">
      <c r="A1629" t="s">
        <v>2437</v>
      </c>
      <c r="B1629" t="s">
        <v>2438</v>
      </c>
      <c r="C1629" t="s">
        <v>2439</v>
      </c>
      <c r="D1629" t="s">
        <v>167</v>
      </c>
      <c r="E1629" t="s">
        <v>168</v>
      </c>
      <c r="F1629">
        <v>3325.13</v>
      </c>
      <c r="G1629">
        <v>0</v>
      </c>
      <c r="H1629">
        <v>3325.13</v>
      </c>
      <c r="I1629" s="15">
        <v>0</v>
      </c>
    </row>
    <row r="1630" spans="1:9" x14ac:dyDescent="0.25">
      <c r="A1630" t="s">
        <v>2440</v>
      </c>
      <c r="B1630" t="s">
        <v>1525</v>
      </c>
      <c r="C1630" t="s">
        <v>2439</v>
      </c>
      <c r="D1630" t="s">
        <v>167</v>
      </c>
      <c r="E1630" t="s">
        <v>168</v>
      </c>
      <c r="F1630">
        <v>3325.13</v>
      </c>
      <c r="G1630">
        <v>0</v>
      </c>
      <c r="H1630">
        <v>3325.13</v>
      </c>
      <c r="I1630" s="15">
        <v>0</v>
      </c>
    </row>
    <row r="1631" spans="1:9" x14ac:dyDescent="0.25">
      <c r="A1631" t="s">
        <v>2441</v>
      </c>
      <c r="B1631" t="s">
        <v>367</v>
      </c>
      <c r="C1631" t="s">
        <v>2439</v>
      </c>
      <c r="D1631" t="s">
        <v>19</v>
      </c>
      <c r="E1631" t="s">
        <v>168</v>
      </c>
      <c r="F1631">
        <v>258.33999999999997</v>
      </c>
      <c r="G1631">
        <v>0</v>
      </c>
      <c r="H1631">
        <v>258.33999999999997</v>
      </c>
      <c r="I1631" s="15">
        <v>0</v>
      </c>
    </row>
    <row r="1632" spans="1:9" x14ac:dyDescent="0.25">
      <c r="A1632" t="s">
        <v>2442</v>
      </c>
      <c r="B1632" t="s">
        <v>175</v>
      </c>
      <c r="C1632" t="s">
        <v>2439</v>
      </c>
      <c r="D1632" t="s">
        <v>19</v>
      </c>
      <c r="E1632" t="s">
        <v>168</v>
      </c>
      <c r="F1632">
        <v>316.64999999999998</v>
      </c>
      <c r="G1632">
        <v>0</v>
      </c>
      <c r="H1632">
        <v>316.64999999999998</v>
      </c>
      <c r="I1632" s="15">
        <v>0</v>
      </c>
    </row>
    <row r="1633" spans="1:9" x14ac:dyDescent="0.25">
      <c r="A1633" t="s">
        <v>2443</v>
      </c>
      <c r="B1633" t="s">
        <v>192</v>
      </c>
      <c r="C1633" t="s">
        <v>2439</v>
      </c>
      <c r="D1633" t="s">
        <v>19</v>
      </c>
      <c r="E1633" t="s">
        <v>195</v>
      </c>
      <c r="F1633">
        <v>97.16</v>
      </c>
      <c r="G1633">
        <v>0</v>
      </c>
      <c r="H1633">
        <v>97.16</v>
      </c>
      <c r="I1633" s="15">
        <v>0</v>
      </c>
    </row>
    <row r="1634" spans="1:9" x14ac:dyDescent="0.25">
      <c r="A1634" t="s">
        <v>2444</v>
      </c>
      <c r="B1634" t="s">
        <v>194</v>
      </c>
      <c r="C1634" t="s">
        <v>2439</v>
      </c>
      <c r="D1634" t="s">
        <v>19</v>
      </c>
      <c r="E1634" t="s">
        <v>195</v>
      </c>
      <c r="F1634">
        <v>561.20000000000005</v>
      </c>
      <c r="G1634">
        <v>0</v>
      </c>
      <c r="H1634">
        <v>561.20000000000005</v>
      </c>
      <c r="I1634" s="15">
        <v>0</v>
      </c>
    </row>
    <row r="1635" spans="1:9" x14ac:dyDescent="0.25">
      <c r="A1635" t="s">
        <v>2445</v>
      </c>
      <c r="B1635" t="s">
        <v>2446</v>
      </c>
      <c r="C1635" t="s">
        <v>2439</v>
      </c>
      <c r="D1635" t="s">
        <v>19</v>
      </c>
      <c r="E1635" t="s">
        <v>195</v>
      </c>
      <c r="F1635">
        <v>89.41</v>
      </c>
      <c r="G1635">
        <v>0</v>
      </c>
      <c r="H1635">
        <v>89.41</v>
      </c>
      <c r="I1635" s="15">
        <v>0</v>
      </c>
    </row>
    <row r="1636" spans="1:9" x14ac:dyDescent="0.25">
      <c r="A1636" t="s">
        <v>2447</v>
      </c>
      <c r="B1636" t="s">
        <v>2448</v>
      </c>
      <c r="C1636" t="s">
        <v>2439</v>
      </c>
      <c r="D1636" t="s">
        <v>19</v>
      </c>
      <c r="E1636" t="s">
        <v>168</v>
      </c>
      <c r="F1636">
        <v>88.85</v>
      </c>
      <c r="G1636">
        <v>0</v>
      </c>
      <c r="H1636">
        <v>88.85</v>
      </c>
      <c r="I1636" s="15">
        <v>0</v>
      </c>
    </row>
    <row r="1637" spans="1:9" x14ac:dyDescent="0.25">
      <c r="A1637" t="s">
        <v>2449</v>
      </c>
      <c r="B1637" t="s">
        <v>1292</v>
      </c>
      <c r="C1637" t="s">
        <v>2439</v>
      </c>
      <c r="D1637" t="s">
        <v>19</v>
      </c>
      <c r="E1637" t="s">
        <v>168</v>
      </c>
      <c r="F1637">
        <v>1094.22</v>
      </c>
      <c r="G1637">
        <v>0</v>
      </c>
      <c r="H1637">
        <v>1094.22</v>
      </c>
      <c r="I1637" s="15">
        <v>0</v>
      </c>
    </row>
    <row r="1638" spans="1:9" x14ac:dyDescent="0.25">
      <c r="A1638" t="s">
        <v>2450</v>
      </c>
      <c r="B1638" t="s">
        <v>2451</v>
      </c>
      <c r="C1638" t="s">
        <v>2439</v>
      </c>
      <c r="D1638" t="s">
        <v>167</v>
      </c>
      <c r="E1638" t="s">
        <v>168</v>
      </c>
      <c r="F1638">
        <v>785.13</v>
      </c>
      <c r="G1638">
        <v>0</v>
      </c>
      <c r="H1638">
        <v>785.13</v>
      </c>
      <c r="I1638" s="15">
        <v>0</v>
      </c>
    </row>
    <row r="1639" spans="1:9" x14ac:dyDescent="0.25">
      <c r="A1639" t="s">
        <v>2452</v>
      </c>
      <c r="B1639" t="s">
        <v>236</v>
      </c>
      <c r="C1639" t="s">
        <v>2439</v>
      </c>
      <c r="D1639" t="s">
        <v>19</v>
      </c>
      <c r="E1639" t="s">
        <v>168</v>
      </c>
      <c r="F1639">
        <v>7479.42</v>
      </c>
      <c r="G1639">
        <v>0</v>
      </c>
      <c r="H1639">
        <v>7479.42</v>
      </c>
      <c r="I1639" s="15">
        <v>0</v>
      </c>
    </row>
    <row r="1640" spans="1:9" x14ac:dyDescent="0.25">
      <c r="A1640" t="s">
        <v>2453</v>
      </c>
      <c r="B1640" t="s">
        <v>2454</v>
      </c>
      <c r="C1640" t="s">
        <v>2439</v>
      </c>
      <c r="D1640" t="s">
        <v>19</v>
      </c>
      <c r="E1640" t="s">
        <v>168</v>
      </c>
      <c r="F1640">
        <v>652.96</v>
      </c>
      <c r="G1640">
        <v>0</v>
      </c>
      <c r="H1640">
        <v>652.96</v>
      </c>
      <c r="I1640" s="15">
        <v>0</v>
      </c>
    </row>
    <row r="1641" spans="1:9" x14ac:dyDescent="0.25">
      <c r="A1641" t="s">
        <v>239</v>
      </c>
      <c r="F1641">
        <v>5184.88</v>
      </c>
      <c r="G1641">
        <v>0</v>
      </c>
      <c r="H1641">
        <v>5184.88</v>
      </c>
      <c r="I1641" s="15">
        <v>0</v>
      </c>
    </row>
    <row r="1642" spans="1:9" x14ac:dyDescent="0.25">
      <c r="A1642" t="s">
        <v>2455</v>
      </c>
      <c r="B1642" t="s">
        <v>2456</v>
      </c>
      <c r="C1642" t="s">
        <v>2457</v>
      </c>
      <c r="D1642" t="s">
        <v>243</v>
      </c>
      <c r="E1642" t="s">
        <v>20</v>
      </c>
      <c r="F1642">
        <v>800.28</v>
      </c>
      <c r="G1642">
        <v>0</v>
      </c>
      <c r="H1642">
        <v>800.28</v>
      </c>
      <c r="I1642" s="15">
        <v>0</v>
      </c>
    </row>
    <row r="1643" spans="1:9" x14ac:dyDescent="0.25">
      <c r="A1643" t="s">
        <v>2458</v>
      </c>
      <c r="B1643" t="s">
        <v>2459</v>
      </c>
      <c r="C1643" t="s">
        <v>2457</v>
      </c>
      <c r="D1643" t="s">
        <v>243</v>
      </c>
      <c r="E1643" t="s">
        <v>20</v>
      </c>
      <c r="F1643">
        <v>800.28</v>
      </c>
      <c r="G1643">
        <v>0</v>
      </c>
      <c r="H1643">
        <v>800.28</v>
      </c>
      <c r="I1643" s="15">
        <v>0</v>
      </c>
    </row>
    <row r="1644" spans="1:9" x14ac:dyDescent="0.25">
      <c r="A1644" t="s">
        <v>2460</v>
      </c>
      <c r="B1644" t="s">
        <v>2358</v>
      </c>
      <c r="C1644" t="s">
        <v>2457</v>
      </c>
      <c r="D1644" t="s">
        <v>243</v>
      </c>
      <c r="E1644" t="s">
        <v>244</v>
      </c>
      <c r="F1644">
        <v>694.1</v>
      </c>
      <c r="G1644">
        <v>0</v>
      </c>
      <c r="H1644">
        <v>694.1</v>
      </c>
      <c r="I1644" s="15">
        <v>0</v>
      </c>
    </row>
    <row r="1645" spans="1:9" x14ac:dyDescent="0.25">
      <c r="A1645" t="s">
        <v>2461</v>
      </c>
      <c r="B1645" t="s">
        <v>2462</v>
      </c>
      <c r="C1645" t="s">
        <v>2457</v>
      </c>
      <c r="D1645" t="s">
        <v>243</v>
      </c>
      <c r="E1645" t="s">
        <v>20</v>
      </c>
      <c r="F1645">
        <v>589.82000000000005</v>
      </c>
      <c r="G1645">
        <v>0</v>
      </c>
      <c r="H1645">
        <v>589.82000000000005</v>
      </c>
      <c r="I1645" s="15">
        <v>0</v>
      </c>
    </row>
    <row r="1646" spans="1:9" x14ac:dyDescent="0.25">
      <c r="A1646" t="s">
        <v>2463</v>
      </c>
      <c r="B1646" t="s">
        <v>2464</v>
      </c>
      <c r="C1646" t="s">
        <v>2457</v>
      </c>
      <c r="D1646" t="s">
        <v>243</v>
      </c>
      <c r="E1646" t="s">
        <v>195</v>
      </c>
      <c r="F1646">
        <v>104</v>
      </c>
      <c r="G1646">
        <v>0</v>
      </c>
      <c r="H1646">
        <v>104</v>
      </c>
      <c r="I1646" s="15">
        <v>0</v>
      </c>
    </row>
    <row r="1647" spans="1:9" x14ac:dyDescent="0.25">
      <c r="A1647" t="s">
        <v>2465</v>
      </c>
      <c r="B1647" t="s">
        <v>2364</v>
      </c>
      <c r="C1647" t="s">
        <v>2457</v>
      </c>
      <c r="D1647" t="s">
        <v>243</v>
      </c>
      <c r="E1647" t="s">
        <v>195</v>
      </c>
      <c r="F1647">
        <v>53.8</v>
      </c>
      <c r="G1647">
        <v>0</v>
      </c>
      <c r="H1647">
        <v>53.8</v>
      </c>
      <c r="I1647" s="15">
        <v>0</v>
      </c>
    </row>
    <row r="1648" spans="1:9" x14ac:dyDescent="0.25">
      <c r="A1648" t="s">
        <v>2466</v>
      </c>
      <c r="B1648" t="s">
        <v>2467</v>
      </c>
      <c r="C1648" t="s">
        <v>2457</v>
      </c>
      <c r="D1648" t="s">
        <v>243</v>
      </c>
      <c r="E1648" t="s">
        <v>20</v>
      </c>
      <c r="F1648">
        <v>2142.6</v>
      </c>
      <c r="G1648">
        <v>0</v>
      </c>
      <c r="H1648">
        <v>2142.6</v>
      </c>
      <c r="I1648" s="15">
        <v>0</v>
      </c>
    </row>
    <row r="1649" spans="1:9" x14ac:dyDescent="0.25">
      <c r="A1649" t="s">
        <v>251</v>
      </c>
      <c r="F1649">
        <v>441.6</v>
      </c>
      <c r="G1649">
        <v>0</v>
      </c>
      <c r="H1649">
        <v>441.6</v>
      </c>
      <c r="I1649" s="15">
        <v>0</v>
      </c>
    </row>
    <row r="1650" spans="1:9" x14ac:dyDescent="0.25">
      <c r="A1650" t="s">
        <v>2468</v>
      </c>
      <c r="B1650" t="s">
        <v>280</v>
      </c>
      <c r="C1650" t="s">
        <v>2469</v>
      </c>
      <c r="D1650" t="s">
        <v>148</v>
      </c>
      <c r="E1650" t="s">
        <v>16</v>
      </c>
      <c r="F1650">
        <v>230.3</v>
      </c>
      <c r="G1650">
        <v>0</v>
      </c>
      <c r="H1650">
        <v>230.3</v>
      </c>
      <c r="I1650" s="15">
        <v>0</v>
      </c>
    </row>
    <row r="1651" spans="1:9" x14ac:dyDescent="0.25">
      <c r="A1651" t="s">
        <v>2470</v>
      </c>
      <c r="B1651" t="s">
        <v>1534</v>
      </c>
      <c r="C1651" t="s">
        <v>2469</v>
      </c>
      <c r="D1651" t="s">
        <v>148</v>
      </c>
      <c r="E1651" t="s">
        <v>16</v>
      </c>
      <c r="F1651">
        <v>27.41</v>
      </c>
      <c r="G1651">
        <v>0</v>
      </c>
      <c r="H1651">
        <v>27.41</v>
      </c>
      <c r="I1651" s="15">
        <v>0</v>
      </c>
    </row>
    <row r="1652" spans="1:9" x14ac:dyDescent="0.25">
      <c r="A1652" t="s">
        <v>2471</v>
      </c>
      <c r="B1652" t="s">
        <v>258</v>
      </c>
      <c r="C1652" t="s">
        <v>2469</v>
      </c>
      <c r="D1652" t="s">
        <v>148</v>
      </c>
      <c r="E1652" t="s">
        <v>20</v>
      </c>
      <c r="F1652">
        <v>84.49</v>
      </c>
      <c r="G1652">
        <v>0</v>
      </c>
      <c r="H1652">
        <v>84.49</v>
      </c>
      <c r="I1652" s="15">
        <v>0</v>
      </c>
    </row>
    <row r="1653" spans="1:9" x14ac:dyDescent="0.25">
      <c r="A1653" t="s">
        <v>2472</v>
      </c>
      <c r="B1653" t="s">
        <v>1537</v>
      </c>
      <c r="C1653" t="s">
        <v>2469</v>
      </c>
      <c r="D1653" t="s">
        <v>148</v>
      </c>
      <c r="E1653" t="s">
        <v>16</v>
      </c>
      <c r="F1653">
        <v>99.4</v>
      </c>
      <c r="G1653">
        <v>0</v>
      </c>
      <c r="H1653">
        <v>99.4</v>
      </c>
      <c r="I1653" s="15">
        <v>0</v>
      </c>
    </row>
    <row r="1654" spans="1:9" x14ac:dyDescent="0.25">
      <c r="A1654" t="s">
        <v>1921</v>
      </c>
      <c r="F1654">
        <v>360.64</v>
      </c>
      <c r="G1654">
        <v>0</v>
      </c>
      <c r="H1654">
        <v>360.64</v>
      </c>
      <c r="I1654" s="15">
        <v>0</v>
      </c>
    </row>
    <row r="1655" spans="1:9" x14ac:dyDescent="0.25">
      <c r="A1655" t="s">
        <v>2473</v>
      </c>
      <c r="B1655" t="s">
        <v>2138</v>
      </c>
      <c r="C1655" t="s">
        <v>2474</v>
      </c>
      <c r="D1655" t="s">
        <v>274</v>
      </c>
      <c r="E1655" t="s">
        <v>195</v>
      </c>
      <c r="F1655">
        <v>5.76</v>
      </c>
      <c r="G1655">
        <v>0</v>
      </c>
      <c r="H1655">
        <v>5.76</v>
      </c>
      <c r="I1655" s="15">
        <v>0</v>
      </c>
    </row>
    <row r="1656" spans="1:9" x14ac:dyDescent="0.25">
      <c r="A1656" t="s">
        <v>2475</v>
      </c>
      <c r="B1656" t="s">
        <v>2476</v>
      </c>
      <c r="C1656" t="s">
        <v>2474</v>
      </c>
      <c r="D1656" t="s">
        <v>274</v>
      </c>
      <c r="E1656" t="s">
        <v>244</v>
      </c>
      <c r="F1656">
        <v>160.75</v>
      </c>
      <c r="G1656">
        <v>0</v>
      </c>
      <c r="H1656">
        <v>160.75</v>
      </c>
      <c r="I1656" s="15">
        <v>0</v>
      </c>
    </row>
    <row r="1657" spans="1:9" x14ac:dyDescent="0.25">
      <c r="A1657" t="s">
        <v>2477</v>
      </c>
      <c r="B1657" t="s">
        <v>282</v>
      </c>
      <c r="C1657" t="s">
        <v>2474</v>
      </c>
      <c r="D1657" t="s">
        <v>274</v>
      </c>
      <c r="E1657" t="s">
        <v>16</v>
      </c>
      <c r="F1657">
        <v>131.22999999999999</v>
      </c>
      <c r="G1657">
        <v>0</v>
      </c>
      <c r="H1657">
        <v>131.22999999999999</v>
      </c>
      <c r="I1657" s="15">
        <v>0</v>
      </c>
    </row>
    <row r="1658" spans="1:9" x14ac:dyDescent="0.25">
      <c r="A1658" t="s">
        <v>2478</v>
      </c>
      <c r="B1658" t="s">
        <v>2479</v>
      </c>
      <c r="C1658" t="s">
        <v>2474</v>
      </c>
      <c r="D1658" t="s">
        <v>274</v>
      </c>
      <c r="E1658" t="s">
        <v>244</v>
      </c>
      <c r="F1658">
        <v>62.9</v>
      </c>
      <c r="G1658">
        <v>0</v>
      </c>
      <c r="H1658">
        <v>62.9</v>
      </c>
      <c r="I1658" s="15">
        <v>0</v>
      </c>
    </row>
    <row r="1659" spans="1:9" x14ac:dyDescent="0.25">
      <c r="A1659" t="s">
        <v>287</v>
      </c>
      <c r="F1659">
        <v>2246.44</v>
      </c>
      <c r="G1659">
        <v>0</v>
      </c>
      <c r="H1659">
        <v>2246.44</v>
      </c>
      <c r="I1659" s="15">
        <v>0</v>
      </c>
    </row>
    <row r="1660" spans="1:9" x14ac:dyDescent="0.25">
      <c r="A1660" t="s">
        <v>2480</v>
      </c>
      <c r="B1660" t="s">
        <v>1773</v>
      </c>
      <c r="C1660" t="s">
        <v>2481</v>
      </c>
      <c r="D1660" t="s">
        <v>265</v>
      </c>
      <c r="E1660" t="s">
        <v>195</v>
      </c>
      <c r="F1660">
        <v>106.37</v>
      </c>
      <c r="G1660">
        <v>0</v>
      </c>
      <c r="H1660">
        <v>106.37</v>
      </c>
      <c r="I1660" s="15">
        <v>0</v>
      </c>
    </row>
    <row r="1661" spans="1:9" x14ac:dyDescent="0.25">
      <c r="A1661" t="s">
        <v>2482</v>
      </c>
      <c r="B1661" t="s">
        <v>2271</v>
      </c>
      <c r="C1661" t="s">
        <v>2481</v>
      </c>
      <c r="D1661" t="s">
        <v>265</v>
      </c>
      <c r="E1661" t="s">
        <v>16</v>
      </c>
      <c r="F1661">
        <v>2080.0700000000002</v>
      </c>
      <c r="G1661">
        <v>0</v>
      </c>
      <c r="H1661">
        <v>2080.0700000000002</v>
      </c>
      <c r="I1661" s="15">
        <v>0</v>
      </c>
    </row>
    <row r="1662" spans="1:9" x14ac:dyDescent="0.25">
      <c r="A1662" t="s">
        <v>2483</v>
      </c>
      <c r="B1662" t="s">
        <v>292</v>
      </c>
      <c r="C1662" t="s">
        <v>2481</v>
      </c>
      <c r="D1662" t="s">
        <v>265</v>
      </c>
      <c r="E1662" t="s">
        <v>16</v>
      </c>
      <c r="F1662">
        <v>60</v>
      </c>
      <c r="G1662">
        <v>0</v>
      </c>
      <c r="H1662">
        <v>60</v>
      </c>
      <c r="I1662" s="15">
        <v>0</v>
      </c>
    </row>
    <row r="1663" spans="1:9" x14ac:dyDescent="0.25">
      <c r="A1663" t="s">
        <v>1382</v>
      </c>
      <c r="F1663">
        <v>6.67</v>
      </c>
      <c r="G1663">
        <v>0</v>
      </c>
      <c r="H1663">
        <v>6.67</v>
      </c>
      <c r="I1663" s="15">
        <v>0</v>
      </c>
    </row>
    <row r="1664" spans="1:9" x14ac:dyDescent="0.25">
      <c r="A1664" t="s">
        <v>2484</v>
      </c>
      <c r="B1664" t="s">
        <v>2394</v>
      </c>
      <c r="C1664" t="s">
        <v>2485</v>
      </c>
      <c r="D1664" t="s">
        <v>265</v>
      </c>
      <c r="E1664" t="s">
        <v>195</v>
      </c>
      <c r="F1664">
        <v>1.33</v>
      </c>
      <c r="G1664">
        <v>0</v>
      </c>
      <c r="H1664">
        <v>1.33</v>
      </c>
      <c r="I1664" s="15">
        <v>0</v>
      </c>
    </row>
    <row r="1665" spans="1:9" x14ac:dyDescent="0.25">
      <c r="A1665" t="s">
        <v>2486</v>
      </c>
      <c r="B1665" t="s">
        <v>282</v>
      </c>
      <c r="C1665" t="s">
        <v>2485</v>
      </c>
      <c r="D1665" t="s">
        <v>265</v>
      </c>
      <c r="E1665" t="s">
        <v>16</v>
      </c>
      <c r="F1665">
        <v>5.33</v>
      </c>
      <c r="G1665">
        <v>0</v>
      </c>
      <c r="H1665">
        <v>5.33</v>
      </c>
      <c r="I1665" s="15">
        <v>0</v>
      </c>
    </row>
    <row r="1666" spans="1:9" x14ac:dyDescent="0.25">
      <c r="A1666" t="s">
        <v>1425</v>
      </c>
      <c r="F1666">
        <v>43.11</v>
      </c>
      <c r="G1666">
        <v>0</v>
      </c>
      <c r="H1666">
        <v>43.11</v>
      </c>
      <c r="I1666" s="15">
        <v>0</v>
      </c>
    </row>
    <row r="1667" spans="1:9" x14ac:dyDescent="0.25">
      <c r="A1667" t="s">
        <v>2487</v>
      </c>
      <c r="B1667" t="s">
        <v>324</v>
      </c>
      <c r="C1667" t="s">
        <v>2488</v>
      </c>
      <c r="D1667" t="s">
        <v>274</v>
      </c>
      <c r="E1667" t="s">
        <v>195</v>
      </c>
      <c r="F1667">
        <v>7.11</v>
      </c>
      <c r="G1667">
        <v>0</v>
      </c>
      <c r="H1667">
        <v>7.11</v>
      </c>
      <c r="I1667" s="15">
        <v>0</v>
      </c>
    </row>
    <row r="1668" spans="1:9" x14ac:dyDescent="0.25">
      <c r="A1668" t="s">
        <v>2489</v>
      </c>
      <c r="B1668" t="s">
        <v>435</v>
      </c>
      <c r="C1668" t="s">
        <v>2488</v>
      </c>
      <c r="D1668" t="s">
        <v>274</v>
      </c>
      <c r="E1668" t="s">
        <v>16</v>
      </c>
      <c r="F1668">
        <v>10</v>
      </c>
      <c r="G1668">
        <v>0</v>
      </c>
      <c r="H1668">
        <v>10</v>
      </c>
      <c r="I1668" s="15">
        <v>0</v>
      </c>
    </row>
    <row r="1669" spans="1:9" x14ac:dyDescent="0.25">
      <c r="A1669" t="s">
        <v>2490</v>
      </c>
      <c r="B1669" t="s">
        <v>778</v>
      </c>
      <c r="C1669" t="s">
        <v>2488</v>
      </c>
      <c r="D1669" t="s">
        <v>274</v>
      </c>
      <c r="E1669" t="s">
        <v>16</v>
      </c>
      <c r="F1669">
        <v>26</v>
      </c>
      <c r="G1669">
        <v>0</v>
      </c>
      <c r="H1669">
        <v>26</v>
      </c>
      <c r="I1669" s="15">
        <v>0</v>
      </c>
    </row>
    <row r="1670" spans="1:9" x14ac:dyDescent="0.25">
      <c r="A1670" t="s">
        <v>309</v>
      </c>
      <c r="F1670">
        <v>3702.12</v>
      </c>
      <c r="G1670">
        <v>0</v>
      </c>
      <c r="H1670">
        <v>3702.12</v>
      </c>
      <c r="I1670" s="15">
        <v>0</v>
      </c>
    </row>
    <row r="1671" spans="1:9" x14ac:dyDescent="0.25">
      <c r="A1671" t="s">
        <v>2491</v>
      </c>
      <c r="B1671" t="s">
        <v>1941</v>
      </c>
      <c r="C1671" t="s">
        <v>2492</v>
      </c>
      <c r="D1671" t="s">
        <v>265</v>
      </c>
      <c r="E1671" t="s">
        <v>195</v>
      </c>
      <c r="F1671">
        <v>12.49</v>
      </c>
      <c r="G1671">
        <v>0</v>
      </c>
      <c r="H1671">
        <v>12.49</v>
      </c>
      <c r="I1671" s="15">
        <v>0</v>
      </c>
    </row>
    <row r="1672" spans="1:9" x14ac:dyDescent="0.25">
      <c r="A1672" t="s">
        <v>2493</v>
      </c>
      <c r="B1672" t="s">
        <v>1394</v>
      </c>
      <c r="C1672" t="s">
        <v>2492</v>
      </c>
      <c r="D1672" t="s">
        <v>265</v>
      </c>
      <c r="E1672" t="s">
        <v>195</v>
      </c>
      <c r="F1672">
        <v>145.52000000000001</v>
      </c>
      <c r="G1672">
        <v>0</v>
      </c>
      <c r="H1672">
        <v>145.52000000000001</v>
      </c>
      <c r="I1672" s="15">
        <v>0</v>
      </c>
    </row>
    <row r="1673" spans="1:9" x14ac:dyDescent="0.25">
      <c r="A1673" t="s">
        <v>2494</v>
      </c>
      <c r="B1673" t="s">
        <v>435</v>
      </c>
      <c r="C1673" t="s">
        <v>2492</v>
      </c>
      <c r="D1673" t="s">
        <v>265</v>
      </c>
      <c r="E1673" t="s">
        <v>16</v>
      </c>
      <c r="F1673">
        <v>882.95</v>
      </c>
      <c r="G1673">
        <v>0</v>
      </c>
      <c r="H1673">
        <v>882.95</v>
      </c>
      <c r="I1673" s="15">
        <v>0</v>
      </c>
    </row>
    <row r="1674" spans="1:9" x14ac:dyDescent="0.25">
      <c r="A1674" t="s">
        <v>2495</v>
      </c>
      <c r="B1674" t="s">
        <v>623</v>
      </c>
      <c r="C1674" t="s">
        <v>2492</v>
      </c>
      <c r="D1674" t="s">
        <v>265</v>
      </c>
      <c r="E1674" t="s">
        <v>16</v>
      </c>
      <c r="F1674">
        <v>492.34</v>
      </c>
      <c r="G1674">
        <v>0</v>
      </c>
      <c r="H1674">
        <v>492.34</v>
      </c>
      <c r="I1674" s="15">
        <v>0</v>
      </c>
    </row>
    <row r="1675" spans="1:9" x14ac:dyDescent="0.25">
      <c r="A1675" t="s">
        <v>2496</v>
      </c>
      <c r="B1675" t="s">
        <v>1404</v>
      </c>
      <c r="C1675" t="s">
        <v>2492</v>
      </c>
      <c r="D1675" t="s">
        <v>265</v>
      </c>
      <c r="E1675" t="s">
        <v>16</v>
      </c>
      <c r="F1675">
        <v>1262.99</v>
      </c>
      <c r="G1675">
        <v>0</v>
      </c>
      <c r="H1675">
        <v>1262.99</v>
      </c>
      <c r="I1675" s="15">
        <v>0</v>
      </c>
    </row>
    <row r="1676" spans="1:9" x14ac:dyDescent="0.25">
      <c r="A1676" t="s">
        <v>2497</v>
      </c>
      <c r="B1676" t="s">
        <v>1402</v>
      </c>
      <c r="C1676" t="s">
        <v>2492</v>
      </c>
      <c r="D1676" t="s">
        <v>265</v>
      </c>
      <c r="E1676" t="s">
        <v>16</v>
      </c>
      <c r="F1676">
        <v>76.400000000000006</v>
      </c>
      <c r="G1676">
        <v>0</v>
      </c>
      <c r="H1676">
        <v>76.400000000000006</v>
      </c>
      <c r="I1676" s="15">
        <v>0</v>
      </c>
    </row>
    <row r="1677" spans="1:9" x14ac:dyDescent="0.25">
      <c r="A1677" t="s">
        <v>2498</v>
      </c>
      <c r="B1677" t="s">
        <v>301</v>
      </c>
      <c r="C1677" t="s">
        <v>2492</v>
      </c>
      <c r="D1677" t="s">
        <v>265</v>
      </c>
      <c r="E1677" t="s">
        <v>195</v>
      </c>
      <c r="F1677">
        <v>829.43</v>
      </c>
      <c r="G1677">
        <v>0</v>
      </c>
      <c r="H1677">
        <v>829.43</v>
      </c>
      <c r="I1677" s="15">
        <v>0</v>
      </c>
    </row>
    <row r="1678" spans="1:9" x14ac:dyDescent="0.25">
      <c r="A1678" t="s">
        <v>2499</v>
      </c>
      <c r="F1678">
        <v>3311.6</v>
      </c>
      <c r="G1678">
        <v>0</v>
      </c>
      <c r="H1678">
        <v>3311.6</v>
      </c>
      <c r="I1678" s="15">
        <v>0</v>
      </c>
    </row>
    <row r="1679" spans="1:9" x14ac:dyDescent="0.25">
      <c r="A1679" t="s">
        <v>2500</v>
      </c>
      <c r="B1679" t="s">
        <v>2292</v>
      </c>
      <c r="C1679" t="s">
        <v>2501</v>
      </c>
      <c r="D1679" t="s">
        <v>265</v>
      </c>
      <c r="E1679" t="s">
        <v>20</v>
      </c>
      <c r="F1679">
        <v>13.24</v>
      </c>
      <c r="G1679">
        <v>0</v>
      </c>
      <c r="H1679">
        <v>13.24</v>
      </c>
      <c r="I1679" s="15">
        <v>0</v>
      </c>
    </row>
    <row r="1680" spans="1:9" x14ac:dyDescent="0.25">
      <c r="A1680" t="s">
        <v>2502</v>
      </c>
      <c r="B1680" t="s">
        <v>2295</v>
      </c>
      <c r="C1680" t="s">
        <v>2501</v>
      </c>
      <c r="D1680" t="s">
        <v>265</v>
      </c>
      <c r="E1680" t="s">
        <v>16</v>
      </c>
      <c r="F1680">
        <v>3.61</v>
      </c>
      <c r="G1680">
        <v>0</v>
      </c>
      <c r="H1680">
        <v>3.61</v>
      </c>
      <c r="I1680" s="15">
        <v>0</v>
      </c>
    </row>
    <row r="1681" spans="1:9" x14ac:dyDescent="0.25">
      <c r="A1681" t="s">
        <v>2503</v>
      </c>
      <c r="B1681" t="s">
        <v>2297</v>
      </c>
      <c r="C1681" t="s">
        <v>2501</v>
      </c>
      <c r="D1681" t="s">
        <v>265</v>
      </c>
      <c r="E1681" t="s">
        <v>195</v>
      </c>
      <c r="F1681">
        <v>4.54</v>
      </c>
      <c r="G1681">
        <v>0</v>
      </c>
      <c r="H1681">
        <v>4.54</v>
      </c>
      <c r="I1681" s="15">
        <v>0</v>
      </c>
    </row>
    <row r="1682" spans="1:9" x14ac:dyDescent="0.25">
      <c r="A1682" t="s">
        <v>2504</v>
      </c>
      <c r="B1682" t="s">
        <v>2299</v>
      </c>
      <c r="C1682" t="s">
        <v>2501</v>
      </c>
      <c r="D1682" t="s">
        <v>265</v>
      </c>
      <c r="E1682" t="s">
        <v>16</v>
      </c>
      <c r="F1682">
        <v>18.489999999999998</v>
      </c>
      <c r="G1682">
        <v>0</v>
      </c>
      <c r="H1682">
        <v>18.489999999999998</v>
      </c>
      <c r="I1682" s="15">
        <v>0</v>
      </c>
    </row>
    <row r="1683" spans="1:9" x14ac:dyDescent="0.25">
      <c r="A1683" t="s">
        <v>2505</v>
      </c>
      <c r="B1683" t="s">
        <v>2506</v>
      </c>
      <c r="C1683" t="s">
        <v>2501</v>
      </c>
      <c r="D1683" t="s">
        <v>265</v>
      </c>
      <c r="E1683" t="s">
        <v>16</v>
      </c>
      <c r="F1683">
        <v>204.31</v>
      </c>
      <c r="G1683">
        <v>0</v>
      </c>
      <c r="H1683">
        <v>204.31</v>
      </c>
      <c r="I1683" s="15">
        <v>0</v>
      </c>
    </row>
    <row r="1684" spans="1:9" x14ac:dyDescent="0.25">
      <c r="A1684" t="s">
        <v>2507</v>
      </c>
      <c r="B1684" t="s">
        <v>2303</v>
      </c>
      <c r="C1684" t="s">
        <v>2501</v>
      </c>
      <c r="D1684" t="s">
        <v>265</v>
      </c>
      <c r="E1684" t="s">
        <v>195</v>
      </c>
      <c r="F1684">
        <v>136.09</v>
      </c>
      <c r="G1684">
        <v>0</v>
      </c>
      <c r="H1684">
        <v>136.09</v>
      </c>
      <c r="I1684" s="15">
        <v>0</v>
      </c>
    </row>
    <row r="1685" spans="1:9" x14ac:dyDescent="0.25">
      <c r="A1685" t="s">
        <v>2508</v>
      </c>
      <c r="B1685" t="s">
        <v>2509</v>
      </c>
      <c r="C1685" t="s">
        <v>2501</v>
      </c>
      <c r="D1685" t="s">
        <v>265</v>
      </c>
      <c r="E1685" t="s">
        <v>20</v>
      </c>
      <c r="F1685">
        <v>470.53</v>
      </c>
      <c r="G1685">
        <v>0</v>
      </c>
      <c r="H1685">
        <v>470.53</v>
      </c>
      <c r="I1685" s="15">
        <v>0</v>
      </c>
    </row>
    <row r="1686" spans="1:9" x14ac:dyDescent="0.25">
      <c r="A1686" t="s">
        <v>2510</v>
      </c>
      <c r="B1686" t="s">
        <v>2511</v>
      </c>
      <c r="C1686" t="s">
        <v>2501</v>
      </c>
      <c r="D1686" t="s">
        <v>265</v>
      </c>
      <c r="E1686" t="s">
        <v>16</v>
      </c>
      <c r="F1686">
        <v>122.4</v>
      </c>
      <c r="G1686">
        <v>0</v>
      </c>
      <c r="H1686">
        <v>122.4</v>
      </c>
      <c r="I1686" s="15">
        <v>0</v>
      </c>
    </row>
    <row r="1687" spans="1:9" x14ac:dyDescent="0.25">
      <c r="A1687" t="s">
        <v>2512</v>
      </c>
      <c r="B1687" t="s">
        <v>2513</v>
      </c>
      <c r="C1687" t="s">
        <v>2501</v>
      </c>
      <c r="D1687" t="s">
        <v>265</v>
      </c>
      <c r="E1687" t="s">
        <v>195</v>
      </c>
      <c r="F1687">
        <v>206.84</v>
      </c>
      <c r="G1687">
        <v>0</v>
      </c>
      <c r="H1687">
        <v>206.84</v>
      </c>
      <c r="I1687" s="15">
        <v>0</v>
      </c>
    </row>
    <row r="1688" spans="1:9" x14ac:dyDescent="0.25">
      <c r="A1688" t="s">
        <v>2514</v>
      </c>
      <c r="B1688" t="s">
        <v>2515</v>
      </c>
      <c r="C1688" t="s">
        <v>2501</v>
      </c>
      <c r="D1688" t="s">
        <v>265</v>
      </c>
      <c r="E1688" t="s">
        <v>16</v>
      </c>
      <c r="F1688">
        <v>36.979999999999997</v>
      </c>
      <c r="G1688">
        <v>0</v>
      </c>
      <c r="H1688">
        <v>36.979999999999997</v>
      </c>
      <c r="I1688" s="15">
        <v>0</v>
      </c>
    </row>
    <row r="1689" spans="1:9" x14ac:dyDescent="0.25">
      <c r="A1689" t="s">
        <v>2516</v>
      </c>
      <c r="B1689" t="s">
        <v>2517</v>
      </c>
      <c r="C1689" t="s">
        <v>2501</v>
      </c>
      <c r="D1689" t="s">
        <v>265</v>
      </c>
      <c r="E1689" t="s">
        <v>16</v>
      </c>
      <c r="F1689">
        <v>930.58</v>
      </c>
      <c r="G1689">
        <v>0</v>
      </c>
      <c r="H1689">
        <v>930.58</v>
      </c>
      <c r="I1689" s="15">
        <v>0</v>
      </c>
    </row>
    <row r="1690" spans="1:9" x14ac:dyDescent="0.25">
      <c r="A1690" t="s">
        <v>2518</v>
      </c>
      <c r="B1690" t="s">
        <v>2519</v>
      </c>
      <c r="C1690" t="s">
        <v>2501</v>
      </c>
      <c r="D1690" t="s">
        <v>265</v>
      </c>
      <c r="E1690" t="s">
        <v>195</v>
      </c>
      <c r="F1690">
        <v>510.6</v>
      </c>
      <c r="G1690">
        <v>0</v>
      </c>
      <c r="H1690">
        <v>510.6</v>
      </c>
      <c r="I1690" s="15">
        <v>0</v>
      </c>
    </row>
    <row r="1691" spans="1:9" x14ac:dyDescent="0.25">
      <c r="A1691" t="s">
        <v>2520</v>
      </c>
      <c r="B1691" t="s">
        <v>2521</v>
      </c>
      <c r="C1691" t="s">
        <v>2522</v>
      </c>
      <c r="D1691" t="s">
        <v>265</v>
      </c>
      <c r="E1691" t="s">
        <v>20</v>
      </c>
      <c r="F1691">
        <v>19.649999999999999</v>
      </c>
      <c r="G1691">
        <v>0</v>
      </c>
      <c r="H1691">
        <v>19.649999999999999</v>
      </c>
      <c r="I1691" s="15">
        <v>0</v>
      </c>
    </row>
    <row r="1692" spans="1:9" x14ac:dyDescent="0.25">
      <c r="A1692" t="s">
        <v>2523</v>
      </c>
      <c r="B1692" t="s">
        <v>2524</v>
      </c>
      <c r="C1692" t="s">
        <v>2522</v>
      </c>
      <c r="D1692" t="s">
        <v>265</v>
      </c>
      <c r="E1692" t="s">
        <v>16</v>
      </c>
      <c r="F1692">
        <v>4.58</v>
      </c>
      <c r="G1692">
        <v>0</v>
      </c>
      <c r="H1692">
        <v>4.58</v>
      </c>
      <c r="I1692" s="15">
        <v>0</v>
      </c>
    </row>
    <row r="1693" spans="1:9" x14ac:dyDescent="0.25">
      <c r="A1693" t="s">
        <v>2525</v>
      </c>
      <c r="B1693" t="s">
        <v>2526</v>
      </c>
      <c r="C1693" t="s">
        <v>2522</v>
      </c>
      <c r="D1693" t="s">
        <v>265</v>
      </c>
      <c r="E1693" t="s">
        <v>195</v>
      </c>
      <c r="F1693">
        <v>4.54</v>
      </c>
      <c r="G1693">
        <v>0</v>
      </c>
      <c r="H1693">
        <v>4.54</v>
      </c>
      <c r="I1693" s="15">
        <v>0</v>
      </c>
    </row>
    <row r="1694" spans="1:9" x14ac:dyDescent="0.25">
      <c r="A1694" t="s">
        <v>2527</v>
      </c>
      <c r="B1694" t="s">
        <v>2528</v>
      </c>
      <c r="C1694" t="s">
        <v>2522</v>
      </c>
      <c r="D1694" t="s">
        <v>265</v>
      </c>
      <c r="E1694" t="s">
        <v>16</v>
      </c>
      <c r="F1694">
        <v>18.489999999999998</v>
      </c>
      <c r="G1694">
        <v>0</v>
      </c>
      <c r="H1694">
        <v>18.489999999999998</v>
      </c>
      <c r="I1694" s="15">
        <v>0</v>
      </c>
    </row>
    <row r="1695" spans="1:9" x14ac:dyDescent="0.25">
      <c r="A1695" t="s">
        <v>2529</v>
      </c>
      <c r="B1695" t="s">
        <v>2530</v>
      </c>
      <c r="C1695" t="s">
        <v>2522</v>
      </c>
      <c r="D1695" t="s">
        <v>265</v>
      </c>
      <c r="E1695" t="s">
        <v>16</v>
      </c>
      <c r="F1695">
        <v>239.43</v>
      </c>
      <c r="G1695">
        <v>0</v>
      </c>
      <c r="H1695">
        <v>239.43</v>
      </c>
      <c r="I1695" s="15">
        <v>0</v>
      </c>
    </row>
    <row r="1696" spans="1:9" x14ac:dyDescent="0.25">
      <c r="A1696" t="s">
        <v>2531</v>
      </c>
      <c r="B1696" t="s">
        <v>2532</v>
      </c>
      <c r="C1696" t="s">
        <v>2522</v>
      </c>
      <c r="D1696" t="s">
        <v>265</v>
      </c>
      <c r="E1696" t="s">
        <v>195</v>
      </c>
      <c r="F1696">
        <v>136.09</v>
      </c>
      <c r="G1696">
        <v>0</v>
      </c>
      <c r="H1696">
        <v>136.09</v>
      </c>
      <c r="I1696" s="15">
        <v>0</v>
      </c>
    </row>
    <row r="1697" spans="1:9" x14ac:dyDescent="0.25">
      <c r="A1697" t="s">
        <v>2533</v>
      </c>
      <c r="B1697" t="s">
        <v>324</v>
      </c>
      <c r="C1697" t="s">
        <v>2534</v>
      </c>
      <c r="D1697" t="s">
        <v>265</v>
      </c>
      <c r="E1697" t="s">
        <v>195</v>
      </c>
      <c r="F1697">
        <v>230.6</v>
      </c>
      <c r="G1697">
        <v>0</v>
      </c>
      <c r="H1697">
        <v>230.6</v>
      </c>
      <c r="I1697" s="15">
        <v>0</v>
      </c>
    </row>
    <row r="1698" spans="1:9" x14ac:dyDescent="0.25">
      <c r="A1698" t="s">
        <v>2535</v>
      </c>
      <c r="F1698">
        <v>9084.9500000000007</v>
      </c>
      <c r="G1698">
        <v>0</v>
      </c>
      <c r="H1698">
        <v>9084.9500000000007</v>
      </c>
      <c r="I1698" s="15">
        <v>0</v>
      </c>
    </row>
    <row r="1699" spans="1:9" x14ac:dyDescent="0.25">
      <c r="A1699" t="s">
        <v>10</v>
      </c>
      <c r="F1699">
        <v>543.98</v>
      </c>
      <c r="G1699">
        <v>0</v>
      </c>
      <c r="H1699">
        <v>543.98</v>
      </c>
      <c r="I1699" s="15">
        <v>0</v>
      </c>
    </row>
    <row r="1700" spans="1:9" x14ac:dyDescent="0.25">
      <c r="A1700" t="s">
        <v>1167</v>
      </c>
      <c r="F1700">
        <v>543.98</v>
      </c>
      <c r="G1700">
        <v>0</v>
      </c>
      <c r="H1700">
        <v>543.98</v>
      </c>
      <c r="I1700" s="15">
        <v>0</v>
      </c>
    </row>
    <row r="1701" spans="1:9" x14ac:dyDescent="0.25">
      <c r="A1701" t="s">
        <v>2536</v>
      </c>
      <c r="B1701" t="s">
        <v>2537</v>
      </c>
      <c r="C1701" t="s">
        <v>2538</v>
      </c>
      <c r="D1701" t="s">
        <v>1172</v>
      </c>
      <c r="E1701" t="s">
        <v>25</v>
      </c>
      <c r="F1701">
        <v>28.98</v>
      </c>
      <c r="G1701">
        <v>0</v>
      </c>
      <c r="H1701">
        <v>28.98</v>
      </c>
      <c r="I1701" s="15">
        <v>0</v>
      </c>
    </row>
    <row r="1702" spans="1:9" x14ac:dyDescent="0.25">
      <c r="A1702" t="s">
        <v>2539</v>
      </c>
      <c r="B1702" t="s">
        <v>2540</v>
      </c>
      <c r="C1702" t="s">
        <v>2538</v>
      </c>
      <c r="D1702" t="s">
        <v>1172</v>
      </c>
      <c r="E1702" t="s">
        <v>25</v>
      </c>
      <c r="F1702">
        <v>294</v>
      </c>
      <c r="G1702">
        <v>0</v>
      </c>
      <c r="H1702">
        <v>294</v>
      </c>
      <c r="I1702" s="15">
        <v>0</v>
      </c>
    </row>
    <row r="1703" spans="1:9" x14ac:dyDescent="0.25">
      <c r="A1703" t="s">
        <v>2541</v>
      </c>
      <c r="B1703" t="s">
        <v>2542</v>
      </c>
      <c r="C1703" t="s">
        <v>2538</v>
      </c>
      <c r="D1703" t="s">
        <v>1172</v>
      </c>
      <c r="E1703" t="s">
        <v>20</v>
      </c>
      <c r="F1703">
        <v>221</v>
      </c>
      <c r="G1703">
        <v>0</v>
      </c>
      <c r="H1703">
        <v>221</v>
      </c>
      <c r="I1703" s="15">
        <v>0</v>
      </c>
    </row>
    <row r="1704" spans="1:9" x14ac:dyDescent="0.25">
      <c r="A1704" t="s">
        <v>144</v>
      </c>
      <c r="F1704">
        <v>625</v>
      </c>
      <c r="G1704">
        <v>0</v>
      </c>
      <c r="H1704">
        <v>625</v>
      </c>
      <c r="I1704" s="15">
        <v>0</v>
      </c>
    </row>
    <row r="1705" spans="1:9" x14ac:dyDescent="0.25">
      <c r="A1705" t="s">
        <v>2543</v>
      </c>
      <c r="B1705" t="s">
        <v>150</v>
      </c>
      <c r="C1705" t="s">
        <v>2544</v>
      </c>
      <c r="D1705" t="s">
        <v>15</v>
      </c>
      <c r="E1705" t="s">
        <v>20</v>
      </c>
      <c r="F1705">
        <v>625</v>
      </c>
      <c r="G1705">
        <v>0</v>
      </c>
      <c r="H1705">
        <v>625</v>
      </c>
      <c r="I1705" s="15">
        <v>0</v>
      </c>
    </row>
    <row r="1706" spans="1:9" x14ac:dyDescent="0.25">
      <c r="A1706" t="s">
        <v>162</v>
      </c>
      <c r="F1706">
        <v>4508.59</v>
      </c>
      <c r="G1706">
        <v>0</v>
      </c>
      <c r="H1706">
        <v>4508.59</v>
      </c>
      <c r="I1706" s="15">
        <v>0</v>
      </c>
    </row>
    <row r="1707" spans="1:9" x14ac:dyDescent="0.25">
      <c r="A1707" t="s">
        <v>2545</v>
      </c>
      <c r="B1707" t="s">
        <v>1867</v>
      </c>
      <c r="C1707" t="s">
        <v>2546</v>
      </c>
      <c r="D1707" t="s">
        <v>19</v>
      </c>
      <c r="E1707" t="s">
        <v>25</v>
      </c>
      <c r="F1707">
        <v>71.459999999999994</v>
      </c>
      <c r="G1707">
        <v>0</v>
      </c>
      <c r="H1707">
        <v>71.459999999999994</v>
      </c>
      <c r="I1707" s="15">
        <v>0</v>
      </c>
    </row>
    <row r="1708" spans="1:9" x14ac:dyDescent="0.25">
      <c r="A1708" t="s">
        <v>2547</v>
      </c>
      <c r="B1708" t="s">
        <v>2222</v>
      </c>
      <c r="C1708" t="s">
        <v>2546</v>
      </c>
      <c r="D1708" t="s">
        <v>19</v>
      </c>
      <c r="E1708" t="s">
        <v>168</v>
      </c>
      <c r="F1708">
        <v>4.68</v>
      </c>
      <c r="G1708">
        <v>0</v>
      </c>
      <c r="H1708">
        <v>4.68</v>
      </c>
      <c r="I1708" s="15">
        <v>0</v>
      </c>
    </row>
    <row r="1709" spans="1:9" x14ac:dyDescent="0.25">
      <c r="A1709" t="s">
        <v>2548</v>
      </c>
      <c r="B1709" t="s">
        <v>2007</v>
      </c>
      <c r="C1709" t="s">
        <v>2546</v>
      </c>
      <c r="D1709" t="s">
        <v>19</v>
      </c>
      <c r="E1709" t="s">
        <v>25</v>
      </c>
      <c r="F1709">
        <v>3.16</v>
      </c>
      <c r="G1709">
        <v>0</v>
      </c>
      <c r="H1709">
        <v>3.16</v>
      </c>
      <c r="I1709" s="15">
        <v>0</v>
      </c>
    </row>
    <row r="1710" spans="1:9" x14ac:dyDescent="0.25">
      <c r="A1710" t="s">
        <v>2549</v>
      </c>
      <c r="B1710" t="s">
        <v>2010</v>
      </c>
      <c r="C1710" t="s">
        <v>2546</v>
      </c>
      <c r="D1710" t="s">
        <v>19</v>
      </c>
      <c r="E1710" t="s">
        <v>25</v>
      </c>
      <c r="F1710">
        <v>83.92</v>
      </c>
      <c r="G1710">
        <v>0</v>
      </c>
      <c r="H1710">
        <v>83.92</v>
      </c>
      <c r="I1710" s="15">
        <v>0</v>
      </c>
    </row>
    <row r="1711" spans="1:9" x14ac:dyDescent="0.25">
      <c r="A1711" t="s">
        <v>2550</v>
      </c>
      <c r="B1711" t="s">
        <v>1116</v>
      </c>
      <c r="C1711" t="s">
        <v>2546</v>
      </c>
      <c r="D1711" t="s">
        <v>19</v>
      </c>
      <c r="E1711" t="s">
        <v>168</v>
      </c>
      <c r="F1711">
        <v>89.15</v>
      </c>
      <c r="G1711">
        <v>0</v>
      </c>
      <c r="H1711">
        <v>89.15</v>
      </c>
      <c r="I1711" s="15">
        <v>0</v>
      </c>
    </row>
    <row r="1712" spans="1:9" x14ac:dyDescent="0.25">
      <c r="A1712" t="s">
        <v>2551</v>
      </c>
      <c r="B1712" t="s">
        <v>1259</v>
      </c>
      <c r="C1712" t="s">
        <v>2546</v>
      </c>
      <c r="D1712" t="s">
        <v>19</v>
      </c>
      <c r="E1712" t="s">
        <v>168</v>
      </c>
      <c r="F1712">
        <v>33.909999999999997</v>
      </c>
      <c r="G1712">
        <v>0</v>
      </c>
      <c r="H1712">
        <v>33.909999999999997</v>
      </c>
      <c r="I1712" s="15">
        <v>0</v>
      </c>
    </row>
    <row r="1713" spans="1:9" x14ac:dyDescent="0.25">
      <c r="A1713" t="s">
        <v>2552</v>
      </c>
      <c r="B1713" t="s">
        <v>1071</v>
      </c>
      <c r="C1713" t="s">
        <v>2546</v>
      </c>
      <c r="D1713" t="s">
        <v>19</v>
      </c>
      <c r="E1713" t="s">
        <v>168</v>
      </c>
      <c r="F1713">
        <v>50.65</v>
      </c>
      <c r="G1713">
        <v>0</v>
      </c>
      <c r="H1713">
        <v>50.65</v>
      </c>
      <c r="I1713" s="15">
        <v>0</v>
      </c>
    </row>
    <row r="1714" spans="1:9" x14ac:dyDescent="0.25">
      <c r="A1714" t="s">
        <v>2553</v>
      </c>
      <c r="B1714" t="s">
        <v>1886</v>
      </c>
      <c r="C1714" t="s">
        <v>2546</v>
      </c>
      <c r="D1714" t="s">
        <v>19</v>
      </c>
      <c r="E1714" t="s">
        <v>168</v>
      </c>
      <c r="F1714">
        <v>29</v>
      </c>
      <c r="G1714">
        <v>0</v>
      </c>
      <c r="H1714">
        <v>29</v>
      </c>
      <c r="I1714" s="15">
        <v>0</v>
      </c>
    </row>
    <row r="1715" spans="1:9" x14ac:dyDescent="0.25">
      <c r="A1715" t="s">
        <v>2554</v>
      </c>
      <c r="B1715" t="s">
        <v>1448</v>
      </c>
      <c r="C1715" t="s">
        <v>2546</v>
      </c>
      <c r="D1715" t="s">
        <v>19</v>
      </c>
      <c r="E1715" t="s">
        <v>168</v>
      </c>
      <c r="F1715">
        <v>87.3</v>
      </c>
      <c r="G1715">
        <v>0</v>
      </c>
      <c r="H1715">
        <v>87.3</v>
      </c>
      <c r="I1715" s="15">
        <v>0</v>
      </c>
    </row>
    <row r="1716" spans="1:9" x14ac:dyDescent="0.25">
      <c r="A1716" t="s">
        <v>2555</v>
      </c>
      <c r="B1716" t="s">
        <v>1073</v>
      </c>
      <c r="C1716" t="s">
        <v>2546</v>
      </c>
      <c r="D1716" t="s">
        <v>19</v>
      </c>
      <c r="E1716" t="s">
        <v>168</v>
      </c>
      <c r="F1716">
        <v>108</v>
      </c>
      <c r="G1716">
        <v>0</v>
      </c>
      <c r="H1716">
        <v>108</v>
      </c>
      <c r="I1716" s="15">
        <v>0</v>
      </c>
    </row>
    <row r="1717" spans="1:9" x14ac:dyDescent="0.25">
      <c r="A1717" t="s">
        <v>2556</v>
      </c>
      <c r="B1717" t="s">
        <v>2230</v>
      </c>
      <c r="C1717" t="s">
        <v>2546</v>
      </c>
      <c r="D1717" t="s">
        <v>19</v>
      </c>
      <c r="E1717" t="s">
        <v>168</v>
      </c>
      <c r="F1717">
        <v>128.9</v>
      </c>
      <c r="G1717">
        <v>0</v>
      </c>
      <c r="H1717">
        <v>128.9</v>
      </c>
      <c r="I1717" s="15">
        <v>0</v>
      </c>
    </row>
    <row r="1718" spans="1:9" x14ac:dyDescent="0.25">
      <c r="A1718" t="s">
        <v>2557</v>
      </c>
      <c r="B1718" t="s">
        <v>1275</v>
      </c>
      <c r="C1718" t="s">
        <v>2546</v>
      </c>
      <c r="D1718" t="s">
        <v>19</v>
      </c>
      <c r="E1718" t="s">
        <v>168</v>
      </c>
      <c r="F1718">
        <v>127.1</v>
      </c>
      <c r="G1718">
        <v>0</v>
      </c>
      <c r="H1718">
        <v>127.1</v>
      </c>
      <c r="I1718" s="15">
        <v>0</v>
      </c>
    </row>
    <row r="1719" spans="1:9" x14ac:dyDescent="0.25">
      <c r="A1719" t="s">
        <v>2558</v>
      </c>
      <c r="B1719" t="s">
        <v>1075</v>
      </c>
      <c r="C1719" t="s">
        <v>2546</v>
      </c>
      <c r="D1719" t="s">
        <v>19</v>
      </c>
      <c r="E1719" t="s">
        <v>168</v>
      </c>
      <c r="F1719">
        <v>512.25</v>
      </c>
      <c r="G1719">
        <v>0</v>
      </c>
      <c r="H1719">
        <v>512.25</v>
      </c>
      <c r="I1719" s="15">
        <v>0</v>
      </c>
    </row>
    <row r="1720" spans="1:9" x14ac:dyDescent="0.25">
      <c r="A1720" t="s">
        <v>2559</v>
      </c>
      <c r="B1720" t="s">
        <v>1277</v>
      </c>
      <c r="C1720" t="s">
        <v>2546</v>
      </c>
      <c r="D1720" t="s">
        <v>19</v>
      </c>
      <c r="E1720" t="s">
        <v>168</v>
      </c>
      <c r="F1720">
        <v>77.97</v>
      </c>
      <c r="G1720">
        <v>0</v>
      </c>
      <c r="H1720">
        <v>77.97</v>
      </c>
      <c r="I1720" s="15">
        <v>0</v>
      </c>
    </row>
    <row r="1721" spans="1:9" x14ac:dyDescent="0.25">
      <c r="A1721" t="s">
        <v>2560</v>
      </c>
      <c r="B1721" t="s">
        <v>1077</v>
      </c>
      <c r="C1721" t="s">
        <v>2546</v>
      </c>
      <c r="D1721" t="s">
        <v>19</v>
      </c>
      <c r="E1721" t="s">
        <v>168</v>
      </c>
      <c r="F1721">
        <v>568.17999999999995</v>
      </c>
      <c r="G1721">
        <v>0</v>
      </c>
      <c r="H1721">
        <v>568.17999999999995</v>
      </c>
      <c r="I1721" s="15">
        <v>0</v>
      </c>
    </row>
    <row r="1722" spans="1:9" x14ac:dyDescent="0.25">
      <c r="A1722" t="s">
        <v>2561</v>
      </c>
      <c r="B1722" t="s">
        <v>1079</v>
      </c>
      <c r="C1722" t="s">
        <v>2546</v>
      </c>
      <c r="D1722" t="s">
        <v>19</v>
      </c>
      <c r="E1722" t="s">
        <v>168</v>
      </c>
      <c r="F1722">
        <v>309.64</v>
      </c>
      <c r="G1722">
        <v>0</v>
      </c>
      <c r="H1722">
        <v>309.64</v>
      </c>
      <c r="I1722" s="15">
        <v>0</v>
      </c>
    </row>
    <row r="1723" spans="1:9" x14ac:dyDescent="0.25">
      <c r="A1723" t="s">
        <v>2562</v>
      </c>
      <c r="B1723" t="s">
        <v>1279</v>
      </c>
      <c r="C1723" t="s">
        <v>2546</v>
      </c>
      <c r="D1723" t="s">
        <v>19</v>
      </c>
      <c r="E1723" t="s">
        <v>168</v>
      </c>
      <c r="F1723">
        <v>12</v>
      </c>
      <c r="G1723">
        <v>0</v>
      </c>
      <c r="H1723">
        <v>12</v>
      </c>
      <c r="I1723" s="15">
        <v>0</v>
      </c>
    </row>
    <row r="1724" spans="1:9" x14ac:dyDescent="0.25">
      <c r="A1724" t="s">
        <v>2563</v>
      </c>
      <c r="B1724" t="s">
        <v>1901</v>
      </c>
      <c r="C1724" t="s">
        <v>2546</v>
      </c>
      <c r="D1724" t="s">
        <v>19</v>
      </c>
      <c r="E1724" t="s">
        <v>168</v>
      </c>
      <c r="F1724">
        <v>241.11</v>
      </c>
      <c r="G1724">
        <v>0</v>
      </c>
      <c r="H1724">
        <v>241.11</v>
      </c>
      <c r="I1724" s="15">
        <v>0</v>
      </c>
    </row>
    <row r="1725" spans="1:9" x14ac:dyDescent="0.25">
      <c r="A1725" t="s">
        <v>2564</v>
      </c>
      <c r="B1725" t="s">
        <v>1462</v>
      </c>
      <c r="C1725" t="s">
        <v>2546</v>
      </c>
      <c r="D1725" t="s">
        <v>19</v>
      </c>
      <c r="E1725" t="s">
        <v>168</v>
      </c>
      <c r="F1725">
        <v>997.2</v>
      </c>
      <c r="G1725">
        <v>0</v>
      </c>
      <c r="H1725">
        <v>997.2</v>
      </c>
      <c r="I1725" s="15">
        <v>0</v>
      </c>
    </row>
    <row r="1726" spans="1:9" x14ac:dyDescent="0.25">
      <c r="A1726" t="s">
        <v>2565</v>
      </c>
      <c r="B1726" t="s">
        <v>1632</v>
      </c>
      <c r="C1726" t="s">
        <v>2546</v>
      </c>
      <c r="D1726" t="s">
        <v>167</v>
      </c>
      <c r="E1726" t="s">
        <v>168</v>
      </c>
      <c r="F1726">
        <v>913.5</v>
      </c>
      <c r="G1726">
        <v>0</v>
      </c>
      <c r="H1726">
        <v>913.5</v>
      </c>
      <c r="I1726" s="15">
        <v>0</v>
      </c>
    </row>
    <row r="1727" spans="1:9" x14ac:dyDescent="0.25">
      <c r="A1727" t="s">
        <v>2566</v>
      </c>
      <c r="B1727" t="s">
        <v>2567</v>
      </c>
      <c r="C1727" t="s">
        <v>2546</v>
      </c>
      <c r="D1727" t="s">
        <v>167</v>
      </c>
      <c r="E1727" t="s">
        <v>168</v>
      </c>
      <c r="F1727">
        <v>59.52</v>
      </c>
      <c r="G1727">
        <v>0</v>
      </c>
      <c r="H1727">
        <v>59.52</v>
      </c>
      <c r="I1727" s="15">
        <v>0</v>
      </c>
    </row>
    <row r="1728" spans="1:9" x14ac:dyDescent="0.25">
      <c r="A1728" t="s">
        <v>239</v>
      </c>
      <c r="F1728">
        <v>1546.3</v>
      </c>
      <c r="G1728">
        <v>0</v>
      </c>
      <c r="H1728">
        <v>1546.3</v>
      </c>
      <c r="I1728" s="15">
        <v>0</v>
      </c>
    </row>
    <row r="1729" spans="1:9" x14ac:dyDescent="0.25">
      <c r="A1729" t="s">
        <v>2568</v>
      </c>
      <c r="B1729" t="s">
        <v>2569</v>
      </c>
      <c r="C1729" t="s">
        <v>2570</v>
      </c>
      <c r="D1729" t="s">
        <v>243</v>
      </c>
      <c r="E1729" t="s">
        <v>244</v>
      </c>
      <c r="F1729">
        <v>436</v>
      </c>
      <c r="G1729">
        <v>0</v>
      </c>
      <c r="H1729">
        <v>436</v>
      </c>
      <c r="I1729" s="15">
        <v>0</v>
      </c>
    </row>
    <row r="1730" spans="1:9" x14ac:dyDescent="0.25">
      <c r="A1730" t="s">
        <v>2571</v>
      </c>
      <c r="B1730" t="s">
        <v>2572</v>
      </c>
      <c r="C1730" t="s">
        <v>2570</v>
      </c>
      <c r="D1730" t="s">
        <v>243</v>
      </c>
      <c r="E1730" t="s">
        <v>195</v>
      </c>
      <c r="F1730">
        <v>52</v>
      </c>
      <c r="G1730">
        <v>0</v>
      </c>
      <c r="H1730">
        <v>52</v>
      </c>
      <c r="I1730" s="15">
        <v>0</v>
      </c>
    </row>
    <row r="1731" spans="1:9" x14ac:dyDescent="0.25">
      <c r="A1731" t="s">
        <v>2573</v>
      </c>
      <c r="B1731" t="s">
        <v>2574</v>
      </c>
      <c r="C1731" t="s">
        <v>2570</v>
      </c>
      <c r="D1731" t="s">
        <v>243</v>
      </c>
      <c r="E1731" t="s">
        <v>20</v>
      </c>
      <c r="F1731">
        <v>26.9</v>
      </c>
      <c r="G1731">
        <v>0</v>
      </c>
      <c r="H1731">
        <v>26.9</v>
      </c>
      <c r="I1731" s="15">
        <v>0</v>
      </c>
    </row>
    <row r="1732" spans="1:9" x14ac:dyDescent="0.25">
      <c r="A1732" t="s">
        <v>2575</v>
      </c>
      <c r="B1732" t="s">
        <v>2576</v>
      </c>
      <c r="C1732" t="s">
        <v>2570</v>
      </c>
      <c r="D1732" t="s">
        <v>243</v>
      </c>
      <c r="E1732" t="s">
        <v>20</v>
      </c>
      <c r="F1732">
        <v>1018</v>
      </c>
      <c r="G1732">
        <v>0</v>
      </c>
      <c r="H1732">
        <v>1018</v>
      </c>
      <c r="I1732" s="15">
        <v>0</v>
      </c>
    </row>
    <row r="1733" spans="1:9" x14ac:dyDescent="0.25">
      <c r="A1733" t="s">
        <v>2577</v>
      </c>
      <c r="B1733" t="s">
        <v>2578</v>
      </c>
      <c r="C1733" t="s">
        <v>2570</v>
      </c>
      <c r="D1733" t="s">
        <v>243</v>
      </c>
      <c r="E1733" t="s">
        <v>20</v>
      </c>
      <c r="F1733">
        <v>13.4</v>
      </c>
      <c r="G1733">
        <v>0</v>
      </c>
      <c r="H1733">
        <v>13.4</v>
      </c>
      <c r="I1733" s="15">
        <v>0</v>
      </c>
    </row>
    <row r="1734" spans="1:9" x14ac:dyDescent="0.25">
      <c r="A1734" t="s">
        <v>251</v>
      </c>
      <c r="F1734">
        <v>213.52</v>
      </c>
      <c r="G1734">
        <v>0</v>
      </c>
      <c r="H1734">
        <v>213.52</v>
      </c>
      <c r="I1734" s="15">
        <v>0</v>
      </c>
    </row>
    <row r="1735" spans="1:9" x14ac:dyDescent="0.25">
      <c r="A1735" t="s">
        <v>2579</v>
      </c>
      <c r="B1735" t="s">
        <v>280</v>
      </c>
      <c r="C1735" t="s">
        <v>2580</v>
      </c>
      <c r="D1735" t="s">
        <v>148</v>
      </c>
      <c r="E1735" t="s">
        <v>16</v>
      </c>
      <c r="F1735">
        <v>144.07</v>
      </c>
      <c r="G1735">
        <v>0</v>
      </c>
      <c r="H1735">
        <v>144.07</v>
      </c>
      <c r="I1735" s="15">
        <v>0</v>
      </c>
    </row>
    <row r="1736" spans="1:9" x14ac:dyDescent="0.25">
      <c r="A1736" t="s">
        <v>2581</v>
      </c>
      <c r="B1736" t="s">
        <v>1534</v>
      </c>
      <c r="C1736" t="s">
        <v>2580</v>
      </c>
      <c r="D1736" t="s">
        <v>148</v>
      </c>
      <c r="E1736" t="s">
        <v>16</v>
      </c>
      <c r="F1736">
        <v>18.04</v>
      </c>
      <c r="G1736">
        <v>0</v>
      </c>
      <c r="H1736">
        <v>18.04</v>
      </c>
      <c r="I1736" s="15">
        <v>0</v>
      </c>
    </row>
    <row r="1737" spans="1:9" x14ac:dyDescent="0.25">
      <c r="A1737" t="s">
        <v>2582</v>
      </c>
      <c r="B1737" t="s">
        <v>258</v>
      </c>
      <c r="C1737" t="s">
        <v>2580</v>
      </c>
      <c r="D1737" t="s">
        <v>148</v>
      </c>
      <c r="E1737" t="s">
        <v>20</v>
      </c>
      <c r="F1737">
        <v>44.79</v>
      </c>
      <c r="G1737">
        <v>0</v>
      </c>
      <c r="H1737">
        <v>44.79</v>
      </c>
      <c r="I1737" s="15">
        <v>0</v>
      </c>
    </row>
    <row r="1738" spans="1:9" x14ac:dyDescent="0.25">
      <c r="A1738" t="s">
        <v>2583</v>
      </c>
      <c r="B1738" t="s">
        <v>1537</v>
      </c>
      <c r="C1738" t="s">
        <v>2580</v>
      </c>
      <c r="D1738" t="s">
        <v>148</v>
      </c>
      <c r="E1738" t="s">
        <v>16</v>
      </c>
      <c r="F1738">
        <v>6.62</v>
      </c>
      <c r="G1738">
        <v>0</v>
      </c>
      <c r="H1738">
        <v>6.62</v>
      </c>
      <c r="I1738" s="15">
        <v>0</v>
      </c>
    </row>
    <row r="1739" spans="1:9" x14ac:dyDescent="0.25">
      <c r="A1739" t="s">
        <v>1921</v>
      </c>
      <c r="F1739">
        <v>23.67</v>
      </c>
      <c r="G1739">
        <v>0</v>
      </c>
      <c r="H1739">
        <v>23.67</v>
      </c>
      <c r="I1739" s="15">
        <v>0</v>
      </c>
    </row>
    <row r="1740" spans="1:9" x14ac:dyDescent="0.25">
      <c r="A1740" t="s">
        <v>2584</v>
      </c>
      <c r="B1740" t="s">
        <v>2138</v>
      </c>
      <c r="C1740" t="s">
        <v>2585</v>
      </c>
      <c r="D1740" t="s">
        <v>274</v>
      </c>
      <c r="E1740" t="s">
        <v>195</v>
      </c>
      <c r="F1740">
        <v>1.67</v>
      </c>
      <c r="G1740">
        <v>0</v>
      </c>
      <c r="H1740">
        <v>1.67</v>
      </c>
      <c r="I1740" s="15">
        <v>0</v>
      </c>
    </row>
    <row r="1741" spans="1:9" x14ac:dyDescent="0.25">
      <c r="A1741" t="s">
        <v>2586</v>
      </c>
      <c r="B1741" t="s">
        <v>2587</v>
      </c>
      <c r="C1741" t="s">
        <v>2585</v>
      </c>
      <c r="D1741" t="s">
        <v>274</v>
      </c>
      <c r="E1741" t="s">
        <v>195</v>
      </c>
      <c r="F1741">
        <v>22</v>
      </c>
      <c r="G1741">
        <v>0</v>
      </c>
      <c r="H1741">
        <v>22</v>
      </c>
      <c r="I1741" s="15">
        <v>0</v>
      </c>
    </row>
    <row r="1742" spans="1:9" x14ac:dyDescent="0.25">
      <c r="A1742" t="s">
        <v>287</v>
      </c>
      <c r="F1742">
        <v>412.63</v>
      </c>
      <c r="G1742">
        <v>0</v>
      </c>
      <c r="H1742">
        <v>412.63</v>
      </c>
      <c r="I1742" s="15">
        <v>0</v>
      </c>
    </row>
    <row r="1743" spans="1:9" x14ac:dyDescent="0.25">
      <c r="A1743" t="s">
        <v>2588</v>
      </c>
      <c r="B1743" t="s">
        <v>1773</v>
      </c>
      <c r="C1743" t="s">
        <v>2589</v>
      </c>
      <c r="D1743" t="s">
        <v>265</v>
      </c>
      <c r="E1743" t="s">
        <v>195</v>
      </c>
      <c r="F1743">
        <v>32.32</v>
      </c>
      <c r="G1743">
        <v>0</v>
      </c>
      <c r="H1743">
        <v>32.32</v>
      </c>
      <c r="I1743" s="15">
        <v>0</v>
      </c>
    </row>
    <row r="1744" spans="1:9" x14ac:dyDescent="0.25">
      <c r="A1744" t="s">
        <v>2590</v>
      </c>
      <c r="B1744" t="s">
        <v>2388</v>
      </c>
      <c r="C1744" t="s">
        <v>2589</v>
      </c>
      <c r="D1744" t="s">
        <v>265</v>
      </c>
      <c r="E1744" t="s">
        <v>16</v>
      </c>
      <c r="F1744">
        <v>370.31</v>
      </c>
      <c r="G1744">
        <v>0</v>
      </c>
      <c r="H1744">
        <v>370.31</v>
      </c>
      <c r="I1744" s="15">
        <v>0</v>
      </c>
    </row>
    <row r="1745" spans="1:9" x14ac:dyDescent="0.25">
      <c r="A1745" t="s">
        <v>2591</v>
      </c>
      <c r="B1745" t="s">
        <v>2390</v>
      </c>
      <c r="C1745" t="s">
        <v>2589</v>
      </c>
      <c r="D1745" t="s">
        <v>265</v>
      </c>
      <c r="E1745" t="s">
        <v>16</v>
      </c>
      <c r="F1745">
        <v>10</v>
      </c>
      <c r="G1745">
        <v>0</v>
      </c>
      <c r="H1745">
        <v>10</v>
      </c>
      <c r="I1745" s="15">
        <v>0</v>
      </c>
    </row>
    <row r="1746" spans="1:9" x14ac:dyDescent="0.25">
      <c r="A1746" t="s">
        <v>261</v>
      </c>
      <c r="F1746">
        <v>51.85</v>
      </c>
      <c r="G1746">
        <v>0</v>
      </c>
      <c r="H1746">
        <v>51.85</v>
      </c>
      <c r="I1746" s="15">
        <v>0</v>
      </c>
    </row>
    <row r="1747" spans="1:9" x14ac:dyDescent="0.25">
      <c r="A1747" t="s">
        <v>2592</v>
      </c>
      <c r="B1747" t="s">
        <v>2394</v>
      </c>
      <c r="C1747" t="s">
        <v>2593</v>
      </c>
      <c r="D1747" t="s">
        <v>265</v>
      </c>
      <c r="E1747" t="s">
        <v>195</v>
      </c>
      <c r="F1747">
        <v>0.46</v>
      </c>
      <c r="G1747">
        <v>0</v>
      </c>
      <c r="H1747">
        <v>0.46</v>
      </c>
      <c r="I1747" s="15">
        <v>0</v>
      </c>
    </row>
    <row r="1748" spans="1:9" x14ac:dyDescent="0.25">
      <c r="A1748" t="s">
        <v>2594</v>
      </c>
      <c r="B1748" t="s">
        <v>2154</v>
      </c>
      <c r="C1748" t="s">
        <v>2593</v>
      </c>
      <c r="D1748" t="s">
        <v>265</v>
      </c>
      <c r="E1748" t="s">
        <v>16</v>
      </c>
      <c r="F1748">
        <v>51.39</v>
      </c>
      <c r="G1748">
        <v>0</v>
      </c>
      <c r="H1748">
        <v>51.39</v>
      </c>
      <c r="I1748" s="15">
        <v>0</v>
      </c>
    </row>
    <row r="1749" spans="1:9" x14ac:dyDescent="0.25">
      <c r="A1749" t="s">
        <v>309</v>
      </c>
      <c r="F1749">
        <v>1107.4100000000001</v>
      </c>
      <c r="G1749">
        <v>0</v>
      </c>
      <c r="H1749">
        <v>1107.4100000000001</v>
      </c>
      <c r="I1749" s="15">
        <v>0</v>
      </c>
    </row>
    <row r="1750" spans="1:9" x14ac:dyDescent="0.25">
      <c r="A1750" t="s">
        <v>2595</v>
      </c>
      <c r="B1750" t="s">
        <v>1941</v>
      </c>
      <c r="C1750" t="s">
        <v>2596</v>
      </c>
      <c r="D1750" t="s">
        <v>265</v>
      </c>
      <c r="E1750" t="s">
        <v>195</v>
      </c>
      <c r="F1750">
        <v>14.86</v>
      </c>
      <c r="G1750">
        <v>0</v>
      </c>
      <c r="H1750">
        <v>14.86</v>
      </c>
      <c r="I1750" s="15">
        <v>0</v>
      </c>
    </row>
    <row r="1751" spans="1:9" x14ac:dyDescent="0.25">
      <c r="A1751" t="s">
        <v>2597</v>
      </c>
      <c r="B1751" t="s">
        <v>1394</v>
      </c>
      <c r="C1751" t="s">
        <v>2596</v>
      </c>
      <c r="D1751" t="s">
        <v>265</v>
      </c>
      <c r="E1751" t="s">
        <v>195</v>
      </c>
      <c r="F1751">
        <v>60.75</v>
      </c>
      <c r="G1751">
        <v>0</v>
      </c>
      <c r="H1751">
        <v>60.75</v>
      </c>
      <c r="I1751" s="15">
        <v>0</v>
      </c>
    </row>
    <row r="1752" spans="1:9" x14ac:dyDescent="0.25">
      <c r="A1752" t="s">
        <v>2598</v>
      </c>
      <c r="B1752" t="s">
        <v>435</v>
      </c>
      <c r="C1752" t="s">
        <v>2596</v>
      </c>
      <c r="D1752" t="s">
        <v>265</v>
      </c>
      <c r="E1752" t="s">
        <v>16</v>
      </c>
      <c r="F1752">
        <v>305.72000000000003</v>
      </c>
      <c r="G1752">
        <v>0</v>
      </c>
      <c r="H1752">
        <v>305.72000000000003</v>
      </c>
      <c r="I1752" s="15">
        <v>0</v>
      </c>
    </row>
    <row r="1753" spans="1:9" x14ac:dyDescent="0.25">
      <c r="A1753" t="s">
        <v>2599</v>
      </c>
      <c r="B1753" t="s">
        <v>623</v>
      </c>
      <c r="C1753" t="s">
        <v>2596</v>
      </c>
      <c r="D1753" t="s">
        <v>265</v>
      </c>
      <c r="E1753" t="s">
        <v>16</v>
      </c>
      <c r="F1753">
        <v>212.7</v>
      </c>
      <c r="G1753">
        <v>0</v>
      </c>
      <c r="H1753">
        <v>212.7</v>
      </c>
      <c r="I1753" s="15">
        <v>0</v>
      </c>
    </row>
    <row r="1754" spans="1:9" x14ac:dyDescent="0.25">
      <c r="A1754" t="s">
        <v>2600</v>
      </c>
      <c r="B1754" t="s">
        <v>1404</v>
      </c>
      <c r="C1754" t="s">
        <v>2596</v>
      </c>
      <c r="D1754" t="s">
        <v>265</v>
      </c>
      <c r="E1754" t="s">
        <v>16</v>
      </c>
      <c r="F1754">
        <v>280.77999999999997</v>
      </c>
      <c r="G1754">
        <v>0</v>
      </c>
      <c r="H1754">
        <v>280.77999999999997</v>
      </c>
      <c r="I1754" s="15">
        <v>0</v>
      </c>
    </row>
    <row r="1755" spans="1:9" x14ac:dyDescent="0.25">
      <c r="A1755" t="s">
        <v>2601</v>
      </c>
      <c r="B1755" t="s">
        <v>301</v>
      </c>
      <c r="C1755" t="s">
        <v>2596</v>
      </c>
      <c r="D1755" t="s">
        <v>265</v>
      </c>
      <c r="E1755" t="s">
        <v>195</v>
      </c>
      <c r="F1755">
        <v>200.19</v>
      </c>
      <c r="G1755">
        <v>0</v>
      </c>
      <c r="H1755">
        <v>200.19</v>
      </c>
      <c r="I1755" s="15">
        <v>0</v>
      </c>
    </row>
    <row r="1756" spans="1:9" x14ac:dyDescent="0.25">
      <c r="A1756" t="s">
        <v>2602</v>
      </c>
      <c r="B1756" t="s">
        <v>1402</v>
      </c>
      <c r="C1756" t="s">
        <v>2596</v>
      </c>
      <c r="D1756" t="s">
        <v>265</v>
      </c>
      <c r="E1756" t="s">
        <v>16</v>
      </c>
      <c r="F1756">
        <v>32.409999999999997</v>
      </c>
      <c r="G1756">
        <v>0</v>
      </c>
      <c r="H1756">
        <v>32.409999999999997</v>
      </c>
      <c r="I1756" s="15">
        <v>0</v>
      </c>
    </row>
    <row r="1757" spans="1:9" x14ac:dyDescent="0.25">
      <c r="A1757" t="s">
        <v>436</v>
      </c>
      <c r="F1757">
        <v>52</v>
      </c>
      <c r="G1757">
        <v>0</v>
      </c>
      <c r="H1757">
        <v>52</v>
      </c>
      <c r="I1757" s="15">
        <v>0</v>
      </c>
    </row>
    <row r="1758" spans="1:9" x14ac:dyDescent="0.25">
      <c r="A1758" t="s">
        <v>2603</v>
      </c>
      <c r="B1758" t="s">
        <v>617</v>
      </c>
      <c r="C1758" t="s">
        <v>2604</v>
      </c>
      <c r="D1758" t="s">
        <v>440</v>
      </c>
      <c r="E1758" t="s">
        <v>195</v>
      </c>
      <c r="F1758">
        <v>16</v>
      </c>
      <c r="G1758">
        <v>0</v>
      </c>
      <c r="H1758">
        <v>16</v>
      </c>
      <c r="I1758" s="15">
        <v>0</v>
      </c>
    </row>
    <row r="1759" spans="1:9" x14ac:dyDescent="0.25">
      <c r="A1759" t="s">
        <v>2605</v>
      </c>
      <c r="B1759" t="s">
        <v>435</v>
      </c>
      <c r="C1759" t="s">
        <v>2604</v>
      </c>
      <c r="D1759" t="s">
        <v>440</v>
      </c>
      <c r="E1759" t="s">
        <v>16</v>
      </c>
      <c r="F1759">
        <v>24</v>
      </c>
      <c r="G1759">
        <v>0</v>
      </c>
      <c r="H1759">
        <v>24</v>
      </c>
      <c r="I1759" s="15">
        <v>0</v>
      </c>
    </row>
    <row r="1760" spans="1:9" x14ac:dyDescent="0.25">
      <c r="A1760" t="s">
        <v>2606</v>
      </c>
      <c r="B1760" t="s">
        <v>1404</v>
      </c>
      <c r="C1760" t="s">
        <v>2604</v>
      </c>
      <c r="D1760" t="s">
        <v>440</v>
      </c>
      <c r="E1760" t="s">
        <v>16</v>
      </c>
      <c r="F1760">
        <v>12</v>
      </c>
      <c r="G1760">
        <v>0</v>
      </c>
      <c r="H1760">
        <v>12</v>
      </c>
      <c r="I1760" s="15">
        <v>0</v>
      </c>
    </row>
    <row r="1761" spans="1:9" x14ac:dyDescent="0.25">
      <c r="A1761" t="s">
        <v>2607</v>
      </c>
      <c r="F1761">
        <v>17991.830000000002</v>
      </c>
      <c r="G1761">
        <v>3734.59</v>
      </c>
      <c r="H1761">
        <v>14257.24</v>
      </c>
      <c r="I1761" s="14">
        <v>0.20760000000000001</v>
      </c>
    </row>
    <row r="1762" spans="1:9" x14ac:dyDescent="0.25">
      <c r="A1762" t="s">
        <v>10</v>
      </c>
      <c r="F1762">
        <v>620.26</v>
      </c>
      <c r="G1762">
        <v>0</v>
      </c>
      <c r="H1762">
        <v>620.26</v>
      </c>
      <c r="I1762" s="15">
        <v>0</v>
      </c>
    </row>
    <row r="1763" spans="1:9" x14ac:dyDescent="0.25">
      <c r="A1763" t="s">
        <v>2608</v>
      </c>
      <c r="F1763">
        <v>73.66</v>
      </c>
      <c r="G1763">
        <v>0</v>
      </c>
      <c r="H1763">
        <v>73.66</v>
      </c>
      <c r="I1763" s="15">
        <v>0</v>
      </c>
    </row>
    <row r="1764" spans="1:9" x14ac:dyDescent="0.25">
      <c r="A1764" t="s">
        <v>2609</v>
      </c>
      <c r="B1764" t="s">
        <v>2610</v>
      </c>
      <c r="C1764" t="s">
        <v>2611</v>
      </c>
      <c r="D1764" t="s">
        <v>1172</v>
      </c>
      <c r="E1764" t="s">
        <v>20</v>
      </c>
      <c r="F1764">
        <v>12.54</v>
      </c>
      <c r="G1764">
        <v>0</v>
      </c>
      <c r="H1764">
        <v>12.54</v>
      </c>
      <c r="I1764" s="15">
        <v>0</v>
      </c>
    </row>
    <row r="1765" spans="1:9" x14ac:dyDescent="0.25">
      <c r="A1765" t="s">
        <v>2612</v>
      </c>
      <c r="B1765" t="s">
        <v>2613</v>
      </c>
      <c r="C1765" t="s">
        <v>2611</v>
      </c>
      <c r="D1765" t="s">
        <v>1172</v>
      </c>
      <c r="E1765" t="s">
        <v>25</v>
      </c>
      <c r="F1765">
        <v>61.12</v>
      </c>
      <c r="G1765">
        <v>0</v>
      </c>
      <c r="H1765">
        <v>61.12</v>
      </c>
      <c r="I1765" s="15">
        <v>0</v>
      </c>
    </row>
    <row r="1766" spans="1:9" x14ac:dyDescent="0.25">
      <c r="A1766" t="s">
        <v>1167</v>
      </c>
      <c r="F1766">
        <v>546.6</v>
      </c>
      <c r="G1766">
        <v>0</v>
      </c>
      <c r="H1766">
        <v>546.6</v>
      </c>
      <c r="I1766" s="15">
        <v>0</v>
      </c>
    </row>
    <row r="1767" spans="1:9" x14ac:dyDescent="0.25">
      <c r="A1767" t="s">
        <v>2614</v>
      </c>
      <c r="B1767" t="s">
        <v>2615</v>
      </c>
      <c r="C1767" t="s">
        <v>2616</v>
      </c>
      <c r="D1767" t="s">
        <v>1172</v>
      </c>
      <c r="E1767" t="s">
        <v>25</v>
      </c>
      <c r="F1767">
        <v>325.60000000000002</v>
      </c>
      <c r="G1767">
        <v>0</v>
      </c>
      <c r="H1767">
        <v>325.60000000000002</v>
      </c>
      <c r="I1767" s="15">
        <v>0</v>
      </c>
    </row>
    <row r="1768" spans="1:9" x14ac:dyDescent="0.25">
      <c r="A1768" t="s">
        <v>2617</v>
      </c>
      <c r="B1768" t="s">
        <v>2618</v>
      </c>
      <c r="C1768" t="s">
        <v>2616</v>
      </c>
      <c r="D1768" t="s">
        <v>1172</v>
      </c>
      <c r="E1768" t="s">
        <v>20</v>
      </c>
      <c r="F1768">
        <v>221</v>
      </c>
      <c r="G1768">
        <v>0</v>
      </c>
      <c r="H1768">
        <v>221</v>
      </c>
      <c r="I1768" s="15">
        <v>0</v>
      </c>
    </row>
    <row r="1769" spans="1:9" x14ac:dyDescent="0.25">
      <c r="A1769" t="s">
        <v>144</v>
      </c>
      <c r="F1769">
        <v>5317.06</v>
      </c>
      <c r="G1769">
        <v>3734.59</v>
      </c>
      <c r="H1769">
        <v>1582.47</v>
      </c>
      <c r="I1769" s="14">
        <v>0.70240000000000002</v>
      </c>
    </row>
    <row r="1770" spans="1:9" x14ac:dyDescent="0.25">
      <c r="A1770" t="s">
        <v>2619</v>
      </c>
      <c r="B1770" t="s">
        <v>150</v>
      </c>
      <c r="C1770" t="s">
        <v>2620</v>
      </c>
      <c r="D1770" t="s">
        <v>15</v>
      </c>
      <c r="E1770" t="s">
        <v>20</v>
      </c>
      <c r="F1770">
        <v>217</v>
      </c>
      <c r="G1770">
        <v>0</v>
      </c>
      <c r="H1770">
        <v>217</v>
      </c>
      <c r="I1770" s="15">
        <v>0</v>
      </c>
    </row>
    <row r="1771" spans="1:9" x14ac:dyDescent="0.25">
      <c r="A1771" t="s">
        <v>2621</v>
      </c>
      <c r="B1771" t="s">
        <v>146</v>
      </c>
      <c r="C1771" t="s">
        <v>2620</v>
      </c>
      <c r="D1771" t="s">
        <v>148</v>
      </c>
      <c r="E1771" t="s">
        <v>20</v>
      </c>
      <c r="F1771">
        <v>4101</v>
      </c>
      <c r="G1771">
        <v>3687.13</v>
      </c>
      <c r="H1771">
        <v>413.87</v>
      </c>
      <c r="I1771" s="14">
        <v>0.89910000000000001</v>
      </c>
    </row>
    <row r="1772" spans="1:9" x14ac:dyDescent="0.25">
      <c r="A1772" t="s">
        <v>2622</v>
      </c>
      <c r="B1772" t="s">
        <v>156</v>
      </c>
      <c r="C1772" t="s">
        <v>2620</v>
      </c>
      <c r="D1772" t="s">
        <v>148</v>
      </c>
      <c r="E1772" t="s">
        <v>20</v>
      </c>
      <c r="F1772">
        <v>113</v>
      </c>
      <c r="G1772">
        <v>47.46</v>
      </c>
      <c r="H1772">
        <v>65.540000000000006</v>
      </c>
      <c r="I1772" s="15">
        <v>0.42</v>
      </c>
    </row>
    <row r="1773" spans="1:9" x14ac:dyDescent="0.25">
      <c r="A1773" t="s">
        <v>2623</v>
      </c>
      <c r="B1773" t="s">
        <v>1620</v>
      </c>
      <c r="C1773" t="s">
        <v>2620</v>
      </c>
      <c r="D1773" t="s">
        <v>1621</v>
      </c>
      <c r="E1773" t="s">
        <v>168</v>
      </c>
      <c r="F1773">
        <v>542.9</v>
      </c>
      <c r="G1773">
        <v>0</v>
      </c>
      <c r="H1773">
        <v>542.9</v>
      </c>
      <c r="I1773" s="15">
        <v>0</v>
      </c>
    </row>
    <row r="1774" spans="1:9" x14ac:dyDescent="0.25">
      <c r="A1774" t="s">
        <v>2624</v>
      </c>
      <c r="B1774" t="s">
        <v>1231</v>
      </c>
      <c r="C1774" t="s">
        <v>2620</v>
      </c>
      <c r="D1774" t="s">
        <v>1621</v>
      </c>
      <c r="E1774" t="s">
        <v>168</v>
      </c>
      <c r="F1774">
        <v>343.16</v>
      </c>
      <c r="G1774">
        <v>0</v>
      </c>
      <c r="H1774">
        <v>343.16</v>
      </c>
      <c r="I1774" s="15">
        <v>0</v>
      </c>
    </row>
    <row r="1775" spans="1:9" x14ac:dyDescent="0.25">
      <c r="A1775" t="s">
        <v>162</v>
      </c>
      <c r="F1775">
        <v>2563.75</v>
      </c>
      <c r="G1775">
        <v>0</v>
      </c>
      <c r="H1775">
        <v>2563.75</v>
      </c>
      <c r="I1775" s="15">
        <v>0</v>
      </c>
    </row>
    <row r="1776" spans="1:9" x14ac:dyDescent="0.25">
      <c r="A1776" t="s">
        <v>2625</v>
      </c>
      <c r="B1776" t="s">
        <v>1867</v>
      </c>
      <c r="C1776" t="s">
        <v>2626</v>
      </c>
      <c r="D1776" t="s">
        <v>19</v>
      </c>
      <c r="E1776" t="s">
        <v>25</v>
      </c>
      <c r="F1776">
        <v>23</v>
      </c>
      <c r="G1776">
        <v>0</v>
      </c>
      <c r="H1776">
        <v>23</v>
      </c>
      <c r="I1776" s="15">
        <v>0</v>
      </c>
    </row>
    <row r="1777" spans="1:9" x14ac:dyDescent="0.25">
      <c r="A1777" t="s">
        <v>2627</v>
      </c>
      <c r="B1777" t="s">
        <v>2222</v>
      </c>
      <c r="C1777" t="s">
        <v>2626</v>
      </c>
      <c r="D1777" t="s">
        <v>19</v>
      </c>
      <c r="E1777" t="s">
        <v>168</v>
      </c>
      <c r="F1777">
        <v>1.66</v>
      </c>
      <c r="G1777">
        <v>0</v>
      </c>
      <c r="H1777">
        <v>1.66</v>
      </c>
      <c r="I1777" s="15">
        <v>0</v>
      </c>
    </row>
    <row r="1778" spans="1:9" x14ac:dyDescent="0.25">
      <c r="A1778" t="s">
        <v>2628</v>
      </c>
      <c r="B1778" t="s">
        <v>2007</v>
      </c>
      <c r="C1778" t="s">
        <v>2626</v>
      </c>
      <c r="D1778" t="s">
        <v>19</v>
      </c>
      <c r="E1778" t="s">
        <v>25</v>
      </c>
      <c r="F1778">
        <v>1.1200000000000001</v>
      </c>
      <c r="G1778">
        <v>0</v>
      </c>
      <c r="H1778">
        <v>1.1200000000000001</v>
      </c>
      <c r="I1778" s="15">
        <v>0</v>
      </c>
    </row>
    <row r="1779" spans="1:9" x14ac:dyDescent="0.25">
      <c r="A1779" t="s">
        <v>2629</v>
      </c>
      <c r="B1779" t="s">
        <v>1116</v>
      </c>
      <c r="C1779" t="s">
        <v>2626</v>
      </c>
      <c r="D1779" t="s">
        <v>19</v>
      </c>
      <c r="E1779" t="s">
        <v>168</v>
      </c>
      <c r="F1779">
        <v>60.7</v>
      </c>
      <c r="G1779">
        <v>0</v>
      </c>
      <c r="H1779">
        <v>60.7</v>
      </c>
      <c r="I1779" s="15">
        <v>0</v>
      </c>
    </row>
    <row r="1780" spans="1:9" x14ac:dyDescent="0.25">
      <c r="A1780" t="s">
        <v>2630</v>
      </c>
      <c r="B1780" t="s">
        <v>2631</v>
      </c>
      <c r="C1780" t="s">
        <v>2626</v>
      </c>
      <c r="D1780" t="s">
        <v>167</v>
      </c>
      <c r="E1780" t="s">
        <v>168</v>
      </c>
      <c r="F1780">
        <v>45.7</v>
      </c>
      <c r="G1780">
        <v>0</v>
      </c>
      <c r="H1780">
        <v>45.7</v>
      </c>
      <c r="I1780" s="15">
        <v>0</v>
      </c>
    </row>
    <row r="1781" spans="1:9" x14ac:dyDescent="0.25">
      <c r="A1781" t="s">
        <v>2632</v>
      </c>
      <c r="B1781" t="s">
        <v>1259</v>
      </c>
      <c r="C1781" t="s">
        <v>2626</v>
      </c>
      <c r="D1781" t="s">
        <v>19</v>
      </c>
      <c r="E1781" t="s">
        <v>168</v>
      </c>
      <c r="F1781">
        <v>15.4</v>
      </c>
      <c r="G1781">
        <v>0</v>
      </c>
      <c r="H1781">
        <v>15.4</v>
      </c>
      <c r="I1781" s="15">
        <v>0</v>
      </c>
    </row>
    <row r="1782" spans="1:9" x14ac:dyDescent="0.25">
      <c r="A1782" t="s">
        <v>2633</v>
      </c>
      <c r="B1782" t="s">
        <v>1886</v>
      </c>
      <c r="C1782" t="s">
        <v>2626</v>
      </c>
      <c r="D1782" t="s">
        <v>19</v>
      </c>
      <c r="E1782" t="s">
        <v>168</v>
      </c>
      <c r="F1782">
        <v>29</v>
      </c>
      <c r="G1782">
        <v>0</v>
      </c>
      <c r="H1782">
        <v>29</v>
      </c>
      <c r="I1782" s="15">
        <v>0</v>
      </c>
    </row>
    <row r="1783" spans="1:9" x14ac:dyDescent="0.25">
      <c r="A1783" t="s">
        <v>2634</v>
      </c>
      <c r="B1783" t="s">
        <v>1071</v>
      </c>
      <c r="C1783" t="s">
        <v>2626</v>
      </c>
      <c r="D1783" t="s">
        <v>19</v>
      </c>
      <c r="E1783" t="s">
        <v>168</v>
      </c>
      <c r="F1783">
        <v>21.6</v>
      </c>
      <c r="G1783">
        <v>0</v>
      </c>
      <c r="H1783">
        <v>21.6</v>
      </c>
      <c r="I1783" s="15">
        <v>0</v>
      </c>
    </row>
    <row r="1784" spans="1:9" x14ac:dyDescent="0.25">
      <c r="A1784" t="s">
        <v>2635</v>
      </c>
      <c r="B1784" t="s">
        <v>1073</v>
      </c>
      <c r="C1784" t="s">
        <v>2626</v>
      </c>
      <c r="D1784" t="s">
        <v>19</v>
      </c>
      <c r="E1784" t="s">
        <v>168</v>
      </c>
      <c r="F1784">
        <v>142.5</v>
      </c>
      <c r="G1784">
        <v>0</v>
      </c>
      <c r="H1784">
        <v>142.5</v>
      </c>
      <c r="I1784" s="15">
        <v>0</v>
      </c>
    </row>
    <row r="1785" spans="1:9" x14ac:dyDescent="0.25">
      <c r="A1785" t="s">
        <v>2636</v>
      </c>
      <c r="B1785" t="s">
        <v>2230</v>
      </c>
      <c r="C1785" t="s">
        <v>2626</v>
      </c>
      <c r="D1785" t="s">
        <v>19</v>
      </c>
      <c r="E1785" t="s">
        <v>168</v>
      </c>
      <c r="F1785">
        <v>178.7</v>
      </c>
      <c r="G1785">
        <v>0</v>
      </c>
      <c r="H1785">
        <v>178.7</v>
      </c>
      <c r="I1785" s="15">
        <v>0</v>
      </c>
    </row>
    <row r="1786" spans="1:9" x14ac:dyDescent="0.25">
      <c r="A1786" t="s">
        <v>2637</v>
      </c>
      <c r="B1786" t="s">
        <v>1275</v>
      </c>
      <c r="C1786" t="s">
        <v>2626</v>
      </c>
      <c r="D1786" t="s">
        <v>19</v>
      </c>
      <c r="E1786" t="s">
        <v>168</v>
      </c>
      <c r="F1786">
        <v>93.9</v>
      </c>
      <c r="G1786">
        <v>0</v>
      </c>
      <c r="H1786">
        <v>93.9</v>
      </c>
      <c r="I1786" s="15">
        <v>0</v>
      </c>
    </row>
    <row r="1787" spans="1:9" x14ac:dyDescent="0.25">
      <c r="A1787" t="s">
        <v>2638</v>
      </c>
      <c r="B1787" t="s">
        <v>1277</v>
      </c>
      <c r="C1787" t="s">
        <v>2626</v>
      </c>
      <c r="D1787" t="s">
        <v>19</v>
      </c>
      <c r="E1787" t="s">
        <v>168</v>
      </c>
      <c r="F1787">
        <v>57.9</v>
      </c>
      <c r="G1787">
        <v>0</v>
      </c>
      <c r="H1787">
        <v>57.9</v>
      </c>
      <c r="I1787" s="15">
        <v>0</v>
      </c>
    </row>
    <row r="1788" spans="1:9" x14ac:dyDescent="0.25">
      <c r="A1788" t="s">
        <v>2639</v>
      </c>
      <c r="B1788" t="s">
        <v>1468</v>
      </c>
      <c r="C1788" t="s">
        <v>2626</v>
      </c>
      <c r="D1788" t="s">
        <v>19</v>
      </c>
      <c r="E1788" t="s">
        <v>16</v>
      </c>
      <c r="F1788">
        <v>51</v>
      </c>
      <c r="G1788">
        <v>0</v>
      </c>
      <c r="H1788">
        <v>51</v>
      </c>
      <c r="I1788" s="15">
        <v>0</v>
      </c>
    </row>
    <row r="1789" spans="1:9" x14ac:dyDescent="0.25">
      <c r="A1789" t="s">
        <v>2640</v>
      </c>
      <c r="B1789" t="s">
        <v>1470</v>
      </c>
      <c r="C1789" t="s">
        <v>2626</v>
      </c>
      <c r="D1789" t="s">
        <v>19</v>
      </c>
      <c r="E1789" t="s">
        <v>168</v>
      </c>
      <c r="F1789">
        <v>1.48</v>
      </c>
      <c r="G1789">
        <v>0</v>
      </c>
      <c r="H1789">
        <v>1.48</v>
      </c>
      <c r="I1789" s="15">
        <v>0</v>
      </c>
    </row>
    <row r="1790" spans="1:9" x14ac:dyDescent="0.25">
      <c r="A1790" t="s">
        <v>2641</v>
      </c>
      <c r="B1790" t="s">
        <v>1448</v>
      </c>
      <c r="C1790" t="s">
        <v>2626</v>
      </c>
      <c r="D1790" t="s">
        <v>19</v>
      </c>
      <c r="E1790" t="s">
        <v>168</v>
      </c>
      <c r="F1790">
        <v>64.430000000000007</v>
      </c>
      <c r="G1790">
        <v>0</v>
      </c>
      <c r="H1790">
        <v>64.430000000000007</v>
      </c>
      <c r="I1790" s="15">
        <v>0</v>
      </c>
    </row>
    <row r="1791" spans="1:9" x14ac:dyDescent="0.25">
      <c r="A1791" t="s">
        <v>2642</v>
      </c>
      <c r="B1791" t="s">
        <v>1075</v>
      </c>
      <c r="C1791" t="s">
        <v>2626</v>
      </c>
      <c r="D1791" t="s">
        <v>19</v>
      </c>
      <c r="E1791" t="s">
        <v>168</v>
      </c>
      <c r="F1791">
        <v>95.5</v>
      </c>
      <c r="G1791">
        <v>0</v>
      </c>
      <c r="H1791">
        <v>95.5</v>
      </c>
      <c r="I1791" s="15">
        <v>0</v>
      </c>
    </row>
    <row r="1792" spans="1:9" x14ac:dyDescent="0.25">
      <c r="A1792" t="s">
        <v>2643</v>
      </c>
      <c r="B1792" t="s">
        <v>1077</v>
      </c>
      <c r="C1792" t="s">
        <v>2626</v>
      </c>
      <c r="D1792" t="s">
        <v>19</v>
      </c>
      <c r="E1792" t="s">
        <v>168</v>
      </c>
      <c r="F1792">
        <v>175.5</v>
      </c>
      <c r="G1792">
        <v>0</v>
      </c>
      <c r="H1792">
        <v>175.5</v>
      </c>
      <c r="I1792" s="15">
        <v>0</v>
      </c>
    </row>
    <row r="1793" spans="1:9" x14ac:dyDescent="0.25">
      <c r="A1793" t="s">
        <v>2644</v>
      </c>
      <c r="B1793" t="s">
        <v>1279</v>
      </c>
      <c r="C1793" t="s">
        <v>2626</v>
      </c>
      <c r="D1793" t="s">
        <v>19</v>
      </c>
      <c r="E1793" t="s">
        <v>168</v>
      </c>
      <c r="F1793">
        <v>17.600000000000001</v>
      </c>
      <c r="G1793">
        <v>0</v>
      </c>
      <c r="H1793">
        <v>17.600000000000001</v>
      </c>
      <c r="I1793" s="15">
        <v>0</v>
      </c>
    </row>
    <row r="1794" spans="1:9" x14ac:dyDescent="0.25">
      <c r="A1794" t="s">
        <v>2645</v>
      </c>
      <c r="B1794" t="s">
        <v>1462</v>
      </c>
      <c r="C1794" t="s">
        <v>2626</v>
      </c>
      <c r="D1794" t="s">
        <v>19</v>
      </c>
      <c r="E1794" t="s">
        <v>168</v>
      </c>
      <c r="F1794">
        <v>864</v>
      </c>
      <c r="G1794">
        <v>0</v>
      </c>
      <c r="H1794">
        <v>864</v>
      </c>
      <c r="I1794" s="15">
        <v>0</v>
      </c>
    </row>
    <row r="1795" spans="1:9" x14ac:dyDescent="0.25">
      <c r="A1795" t="s">
        <v>2646</v>
      </c>
      <c r="B1795" t="s">
        <v>1632</v>
      </c>
      <c r="C1795" t="s">
        <v>2626</v>
      </c>
      <c r="D1795" t="s">
        <v>167</v>
      </c>
      <c r="E1795" t="s">
        <v>168</v>
      </c>
      <c r="F1795">
        <v>583.79999999999995</v>
      </c>
      <c r="G1795">
        <v>0</v>
      </c>
      <c r="H1795">
        <v>583.79999999999995</v>
      </c>
      <c r="I1795" s="15">
        <v>0</v>
      </c>
    </row>
    <row r="1796" spans="1:9" x14ac:dyDescent="0.25">
      <c r="A1796" t="s">
        <v>2647</v>
      </c>
      <c r="B1796" t="s">
        <v>2567</v>
      </c>
      <c r="C1796" t="s">
        <v>2626</v>
      </c>
      <c r="D1796" t="s">
        <v>167</v>
      </c>
      <c r="E1796" t="s">
        <v>168</v>
      </c>
      <c r="F1796">
        <v>39.25</v>
      </c>
      <c r="G1796">
        <v>0</v>
      </c>
      <c r="H1796">
        <v>39.25</v>
      </c>
      <c r="I1796" s="15">
        <v>0</v>
      </c>
    </row>
    <row r="1797" spans="1:9" x14ac:dyDescent="0.25">
      <c r="A1797" t="s">
        <v>239</v>
      </c>
      <c r="F1797">
        <v>3227.52</v>
      </c>
      <c r="G1797">
        <v>0</v>
      </c>
      <c r="H1797">
        <v>3227.52</v>
      </c>
      <c r="I1797" s="15">
        <v>0</v>
      </c>
    </row>
    <row r="1798" spans="1:9" x14ac:dyDescent="0.25">
      <c r="A1798" t="s">
        <v>2648</v>
      </c>
      <c r="B1798" t="s">
        <v>2040</v>
      </c>
      <c r="C1798" t="s">
        <v>2649</v>
      </c>
      <c r="D1798" t="s">
        <v>243</v>
      </c>
      <c r="E1798" t="s">
        <v>244</v>
      </c>
      <c r="F1798">
        <v>806.88</v>
      </c>
      <c r="G1798">
        <v>0</v>
      </c>
      <c r="H1798">
        <v>806.88</v>
      </c>
      <c r="I1798" s="15">
        <v>0</v>
      </c>
    </row>
    <row r="1799" spans="1:9" x14ac:dyDescent="0.25">
      <c r="A1799" t="s">
        <v>2650</v>
      </c>
      <c r="B1799" t="s">
        <v>2651</v>
      </c>
      <c r="C1799" t="s">
        <v>2649</v>
      </c>
      <c r="D1799" t="s">
        <v>243</v>
      </c>
      <c r="E1799" t="s">
        <v>244</v>
      </c>
      <c r="F1799">
        <v>806.88</v>
      </c>
      <c r="G1799">
        <v>0</v>
      </c>
      <c r="H1799">
        <v>806.88</v>
      </c>
      <c r="I1799" s="15">
        <v>0</v>
      </c>
    </row>
    <row r="1800" spans="1:9" x14ac:dyDescent="0.25">
      <c r="A1800" t="s">
        <v>2652</v>
      </c>
      <c r="B1800" t="s">
        <v>2653</v>
      </c>
      <c r="C1800" t="s">
        <v>2649</v>
      </c>
      <c r="D1800" t="s">
        <v>243</v>
      </c>
      <c r="E1800" t="s">
        <v>244</v>
      </c>
      <c r="F1800">
        <v>806.88</v>
      </c>
      <c r="G1800">
        <v>0</v>
      </c>
      <c r="H1800">
        <v>806.88</v>
      </c>
      <c r="I1800" s="15">
        <v>0</v>
      </c>
    </row>
    <row r="1801" spans="1:9" x14ac:dyDescent="0.25">
      <c r="A1801" t="s">
        <v>2654</v>
      </c>
      <c r="B1801" t="s">
        <v>2655</v>
      </c>
      <c r="C1801" t="s">
        <v>2649</v>
      </c>
      <c r="D1801" t="s">
        <v>243</v>
      </c>
      <c r="E1801" t="s">
        <v>244</v>
      </c>
      <c r="F1801">
        <v>806.88</v>
      </c>
      <c r="G1801">
        <v>0</v>
      </c>
      <c r="H1801">
        <v>806.88</v>
      </c>
      <c r="I1801" s="15">
        <v>0</v>
      </c>
    </row>
    <row r="1802" spans="1:9" x14ac:dyDescent="0.25">
      <c r="A1802" t="s">
        <v>251</v>
      </c>
      <c r="F1802">
        <v>93.45</v>
      </c>
      <c r="G1802">
        <v>0</v>
      </c>
      <c r="H1802">
        <v>93.45</v>
      </c>
      <c r="I1802" s="15">
        <v>0</v>
      </c>
    </row>
    <row r="1803" spans="1:9" x14ac:dyDescent="0.25">
      <c r="A1803" t="s">
        <v>2656</v>
      </c>
      <c r="B1803" t="s">
        <v>280</v>
      </c>
      <c r="C1803" t="s">
        <v>2657</v>
      </c>
      <c r="D1803" t="s">
        <v>148</v>
      </c>
      <c r="E1803" t="s">
        <v>16</v>
      </c>
      <c r="F1803">
        <v>69.12</v>
      </c>
      <c r="G1803">
        <v>0</v>
      </c>
      <c r="H1803">
        <v>69.12</v>
      </c>
      <c r="I1803" s="15">
        <v>0</v>
      </c>
    </row>
    <row r="1804" spans="1:9" x14ac:dyDescent="0.25">
      <c r="A1804" t="s">
        <v>2658</v>
      </c>
      <c r="B1804" t="s">
        <v>1534</v>
      </c>
      <c r="C1804" t="s">
        <v>2657</v>
      </c>
      <c r="D1804" t="s">
        <v>148</v>
      </c>
      <c r="E1804" t="s">
        <v>16</v>
      </c>
      <c r="F1804">
        <v>4.32</v>
      </c>
      <c r="G1804">
        <v>0</v>
      </c>
      <c r="H1804">
        <v>4.32</v>
      </c>
      <c r="I1804" s="15">
        <v>0</v>
      </c>
    </row>
    <row r="1805" spans="1:9" x14ac:dyDescent="0.25">
      <c r="A1805" t="s">
        <v>2659</v>
      </c>
      <c r="B1805" t="s">
        <v>258</v>
      </c>
      <c r="C1805" t="s">
        <v>2657</v>
      </c>
      <c r="D1805" t="s">
        <v>148</v>
      </c>
      <c r="E1805" t="s">
        <v>20</v>
      </c>
      <c r="F1805">
        <v>14.99</v>
      </c>
      <c r="G1805">
        <v>0</v>
      </c>
      <c r="H1805">
        <v>14.99</v>
      </c>
      <c r="I1805" s="15">
        <v>0</v>
      </c>
    </row>
    <row r="1806" spans="1:9" x14ac:dyDescent="0.25">
      <c r="A1806" t="s">
        <v>2660</v>
      </c>
      <c r="B1806" t="s">
        <v>1537</v>
      </c>
      <c r="C1806" t="s">
        <v>2657</v>
      </c>
      <c r="D1806" t="s">
        <v>148</v>
      </c>
      <c r="E1806" t="s">
        <v>16</v>
      </c>
      <c r="F1806">
        <v>5.0199999999999996</v>
      </c>
      <c r="G1806">
        <v>0</v>
      </c>
      <c r="H1806">
        <v>5.0199999999999996</v>
      </c>
      <c r="I1806" s="15">
        <v>0</v>
      </c>
    </row>
    <row r="1807" spans="1:9" x14ac:dyDescent="0.25">
      <c r="A1807" t="s">
        <v>287</v>
      </c>
      <c r="F1807">
        <v>204.42</v>
      </c>
      <c r="G1807">
        <v>0</v>
      </c>
      <c r="H1807">
        <v>204.42</v>
      </c>
      <c r="I1807" s="15">
        <v>0</v>
      </c>
    </row>
    <row r="1808" spans="1:9" x14ac:dyDescent="0.25">
      <c r="A1808" t="s">
        <v>2661</v>
      </c>
      <c r="B1808" t="s">
        <v>1773</v>
      </c>
      <c r="C1808" t="s">
        <v>2662</v>
      </c>
      <c r="D1808" t="s">
        <v>265</v>
      </c>
      <c r="E1808" t="s">
        <v>244</v>
      </c>
      <c r="F1808">
        <v>4.74</v>
      </c>
      <c r="G1808">
        <v>0</v>
      </c>
      <c r="H1808">
        <v>4.74</v>
      </c>
      <c r="I1808" s="15">
        <v>0</v>
      </c>
    </row>
    <row r="1809" spans="1:9" x14ac:dyDescent="0.25">
      <c r="A1809" t="s">
        <v>2663</v>
      </c>
      <c r="B1809" t="s">
        <v>2664</v>
      </c>
      <c r="C1809" t="s">
        <v>2662</v>
      </c>
      <c r="D1809" t="s">
        <v>265</v>
      </c>
      <c r="E1809" t="s">
        <v>16</v>
      </c>
      <c r="F1809">
        <v>179.54</v>
      </c>
      <c r="G1809">
        <v>0</v>
      </c>
      <c r="H1809">
        <v>179.54</v>
      </c>
      <c r="I1809" s="15">
        <v>0</v>
      </c>
    </row>
    <row r="1810" spans="1:9" x14ac:dyDescent="0.25">
      <c r="A1810" t="s">
        <v>2665</v>
      </c>
      <c r="B1810" t="s">
        <v>2666</v>
      </c>
      <c r="C1810" t="s">
        <v>2662</v>
      </c>
      <c r="D1810" t="s">
        <v>265</v>
      </c>
      <c r="E1810" t="s">
        <v>16</v>
      </c>
      <c r="F1810">
        <v>20.14</v>
      </c>
      <c r="G1810">
        <v>0</v>
      </c>
      <c r="H1810">
        <v>20.14</v>
      </c>
      <c r="I1810" s="15">
        <v>0</v>
      </c>
    </row>
    <row r="1811" spans="1:9" x14ac:dyDescent="0.25">
      <c r="A1811" t="s">
        <v>1921</v>
      </c>
      <c r="F1811">
        <v>326.89999999999998</v>
      </c>
      <c r="G1811">
        <v>0</v>
      </c>
      <c r="H1811">
        <v>326.89999999999998</v>
      </c>
      <c r="I1811" s="15">
        <v>0</v>
      </c>
    </row>
    <row r="1812" spans="1:9" x14ac:dyDescent="0.25">
      <c r="A1812" t="s">
        <v>2667</v>
      </c>
      <c r="B1812" t="s">
        <v>1358</v>
      </c>
      <c r="C1812" t="s">
        <v>2668</v>
      </c>
      <c r="D1812" t="s">
        <v>274</v>
      </c>
      <c r="E1812" t="s">
        <v>195</v>
      </c>
      <c r="F1812">
        <v>2.88</v>
      </c>
      <c r="G1812">
        <v>0</v>
      </c>
      <c r="H1812">
        <v>2.88</v>
      </c>
      <c r="I1812" s="15">
        <v>0</v>
      </c>
    </row>
    <row r="1813" spans="1:9" x14ac:dyDescent="0.25">
      <c r="A1813" t="s">
        <v>2669</v>
      </c>
      <c r="B1813" t="s">
        <v>2670</v>
      </c>
      <c r="C1813" t="s">
        <v>2668</v>
      </c>
      <c r="D1813" t="s">
        <v>274</v>
      </c>
      <c r="E1813" t="s">
        <v>244</v>
      </c>
      <c r="F1813">
        <v>232.04</v>
      </c>
      <c r="G1813">
        <v>0</v>
      </c>
      <c r="H1813">
        <v>232.04</v>
      </c>
      <c r="I1813" s="15">
        <v>0</v>
      </c>
    </row>
    <row r="1814" spans="1:9" x14ac:dyDescent="0.25">
      <c r="A1814" t="s">
        <v>2671</v>
      </c>
      <c r="B1814" t="s">
        <v>2672</v>
      </c>
      <c r="C1814" t="s">
        <v>2668</v>
      </c>
      <c r="D1814" t="s">
        <v>274</v>
      </c>
      <c r="E1814" t="s">
        <v>244</v>
      </c>
      <c r="F1814">
        <v>20.23</v>
      </c>
      <c r="G1814">
        <v>0</v>
      </c>
      <c r="H1814">
        <v>20.23</v>
      </c>
      <c r="I1814" s="15">
        <v>0</v>
      </c>
    </row>
    <row r="1815" spans="1:9" x14ac:dyDescent="0.25">
      <c r="A1815" t="s">
        <v>2673</v>
      </c>
      <c r="B1815" t="s">
        <v>2674</v>
      </c>
      <c r="C1815" t="s">
        <v>2668</v>
      </c>
      <c r="D1815" t="s">
        <v>274</v>
      </c>
      <c r="E1815" t="s">
        <v>244</v>
      </c>
      <c r="F1815">
        <v>12.23</v>
      </c>
      <c r="G1815">
        <v>0</v>
      </c>
      <c r="H1815">
        <v>12.23</v>
      </c>
      <c r="I1815" s="15">
        <v>0</v>
      </c>
    </row>
    <row r="1816" spans="1:9" x14ac:dyDescent="0.25">
      <c r="A1816" t="s">
        <v>2675</v>
      </c>
      <c r="B1816" t="s">
        <v>282</v>
      </c>
      <c r="C1816" t="s">
        <v>2668</v>
      </c>
      <c r="D1816" t="s">
        <v>274</v>
      </c>
      <c r="E1816" t="s">
        <v>16</v>
      </c>
      <c r="F1816">
        <v>21.59</v>
      </c>
      <c r="G1816">
        <v>0</v>
      </c>
      <c r="H1816">
        <v>21.59</v>
      </c>
      <c r="I1816" s="15">
        <v>0</v>
      </c>
    </row>
    <row r="1817" spans="1:9" x14ac:dyDescent="0.25">
      <c r="A1817" t="s">
        <v>2676</v>
      </c>
      <c r="B1817" t="s">
        <v>2677</v>
      </c>
      <c r="C1817" t="s">
        <v>2668</v>
      </c>
      <c r="D1817" t="s">
        <v>274</v>
      </c>
      <c r="E1817" t="s">
        <v>244</v>
      </c>
      <c r="F1817">
        <v>7.4</v>
      </c>
      <c r="G1817">
        <v>0</v>
      </c>
      <c r="H1817">
        <v>7.4</v>
      </c>
      <c r="I1817" s="15">
        <v>0</v>
      </c>
    </row>
    <row r="1818" spans="1:9" x14ac:dyDescent="0.25">
      <c r="A1818" t="s">
        <v>2678</v>
      </c>
      <c r="B1818" t="s">
        <v>2679</v>
      </c>
      <c r="C1818" t="s">
        <v>2668</v>
      </c>
      <c r="D1818" t="s">
        <v>274</v>
      </c>
      <c r="E1818" t="s">
        <v>244</v>
      </c>
      <c r="F1818">
        <v>30.53</v>
      </c>
      <c r="G1818">
        <v>0</v>
      </c>
      <c r="H1818">
        <v>30.53</v>
      </c>
      <c r="I1818" s="15">
        <v>0</v>
      </c>
    </row>
    <row r="1819" spans="1:9" x14ac:dyDescent="0.25">
      <c r="A1819" t="s">
        <v>1429</v>
      </c>
      <c r="F1819">
        <v>3059.47</v>
      </c>
      <c r="G1819">
        <v>0</v>
      </c>
      <c r="H1819">
        <v>3059.47</v>
      </c>
      <c r="I1819" s="15">
        <v>0</v>
      </c>
    </row>
    <row r="1820" spans="1:9" x14ac:dyDescent="0.25">
      <c r="A1820" t="s">
        <v>2680</v>
      </c>
      <c r="B1820" t="s">
        <v>1977</v>
      </c>
      <c r="C1820" t="s">
        <v>2681</v>
      </c>
      <c r="D1820" t="s">
        <v>410</v>
      </c>
      <c r="E1820" t="s">
        <v>244</v>
      </c>
      <c r="F1820">
        <v>40.94</v>
      </c>
      <c r="G1820">
        <v>0</v>
      </c>
      <c r="H1820">
        <v>40.94</v>
      </c>
      <c r="I1820" s="15">
        <v>0</v>
      </c>
    </row>
    <row r="1821" spans="1:9" x14ac:dyDescent="0.25">
      <c r="A1821" t="s">
        <v>2682</v>
      </c>
      <c r="B1821" t="s">
        <v>414</v>
      </c>
      <c r="C1821" t="s">
        <v>2681</v>
      </c>
      <c r="D1821" t="s">
        <v>410</v>
      </c>
      <c r="E1821" t="s">
        <v>244</v>
      </c>
      <c r="F1821">
        <v>132.18</v>
      </c>
      <c r="G1821">
        <v>0</v>
      </c>
      <c r="H1821">
        <v>132.18</v>
      </c>
      <c r="I1821" s="15">
        <v>0</v>
      </c>
    </row>
    <row r="1822" spans="1:9" x14ac:dyDescent="0.25">
      <c r="A1822" t="s">
        <v>2683</v>
      </c>
      <c r="B1822" t="s">
        <v>280</v>
      </c>
      <c r="C1822" t="s">
        <v>2681</v>
      </c>
      <c r="D1822" t="s">
        <v>410</v>
      </c>
      <c r="E1822" t="s">
        <v>16</v>
      </c>
      <c r="F1822">
        <v>2886.35</v>
      </c>
      <c r="G1822">
        <v>0</v>
      </c>
      <c r="H1822">
        <v>2886.35</v>
      </c>
      <c r="I1822" s="15">
        <v>0</v>
      </c>
    </row>
    <row r="1823" spans="1:9" x14ac:dyDescent="0.25">
      <c r="A1823" t="s">
        <v>309</v>
      </c>
      <c r="F1823">
        <v>786.64</v>
      </c>
      <c r="G1823">
        <v>0</v>
      </c>
      <c r="H1823">
        <v>786.64</v>
      </c>
      <c r="I1823" s="15">
        <v>0</v>
      </c>
    </row>
    <row r="1824" spans="1:9" x14ac:dyDescent="0.25">
      <c r="A1824" t="s">
        <v>2684</v>
      </c>
      <c r="B1824" t="s">
        <v>1941</v>
      </c>
      <c r="C1824" t="s">
        <v>2685</v>
      </c>
      <c r="D1824" t="s">
        <v>265</v>
      </c>
      <c r="E1824" t="s">
        <v>244</v>
      </c>
      <c r="F1824">
        <v>14.86</v>
      </c>
      <c r="G1824">
        <v>0</v>
      </c>
      <c r="H1824">
        <v>14.86</v>
      </c>
      <c r="I1824" s="15">
        <v>0</v>
      </c>
    </row>
    <row r="1825" spans="1:9" x14ac:dyDescent="0.25">
      <c r="A1825" t="s">
        <v>2686</v>
      </c>
      <c r="B1825" t="s">
        <v>1394</v>
      </c>
      <c r="C1825" t="s">
        <v>2685</v>
      </c>
      <c r="D1825" t="s">
        <v>265</v>
      </c>
      <c r="E1825" t="s">
        <v>195</v>
      </c>
      <c r="F1825">
        <v>26.14</v>
      </c>
      <c r="G1825">
        <v>0</v>
      </c>
      <c r="H1825">
        <v>26.14</v>
      </c>
      <c r="I1825" s="15">
        <v>0</v>
      </c>
    </row>
    <row r="1826" spans="1:9" x14ac:dyDescent="0.25">
      <c r="A1826" t="s">
        <v>2687</v>
      </c>
      <c r="B1826" t="s">
        <v>1500</v>
      </c>
      <c r="C1826" t="s">
        <v>2685</v>
      </c>
      <c r="D1826" t="s">
        <v>265</v>
      </c>
      <c r="E1826" t="s">
        <v>16</v>
      </c>
      <c r="F1826">
        <v>178.7</v>
      </c>
      <c r="G1826">
        <v>0</v>
      </c>
      <c r="H1826">
        <v>178.7</v>
      </c>
      <c r="I1826" s="15">
        <v>0</v>
      </c>
    </row>
    <row r="1827" spans="1:9" x14ac:dyDescent="0.25">
      <c r="A1827" t="s">
        <v>2688</v>
      </c>
      <c r="B1827" t="s">
        <v>435</v>
      </c>
      <c r="C1827" t="s">
        <v>2685</v>
      </c>
      <c r="D1827" t="s">
        <v>265</v>
      </c>
      <c r="E1827" t="s">
        <v>16</v>
      </c>
      <c r="F1827">
        <v>299.20999999999998</v>
      </c>
      <c r="G1827">
        <v>0</v>
      </c>
      <c r="H1827">
        <v>299.20999999999998</v>
      </c>
      <c r="I1827" s="15">
        <v>0</v>
      </c>
    </row>
    <row r="1828" spans="1:9" x14ac:dyDescent="0.25">
      <c r="A1828" t="s">
        <v>2689</v>
      </c>
      <c r="B1828" t="s">
        <v>747</v>
      </c>
      <c r="C1828" t="s">
        <v>2685</v>
      </c>
      <c r="D1828" t="s">
        <v>265</v>
      </c>
      <c r="E1828" t="s">
        <v>195</v>
      </c>
      <c r="F1828">
        <v>206.93</v>
      </c>
      <c r="G1828">
        <v>0</v>
      </c>
      <c r="H1828">
        <v>206.93</v>
      </c>
      <c r="I1828" s="15">
        <v>0</v>
      </c>
    </row>
    <row r="1829" spans="1:9" x14ac:dyDescent="0.25">
      <c r="A1829" t="s">
        <v>2690</v>
      </c>
      <c r="B1829" t="s">
        <v>623</v>
      </c>
      <c r="C1829" t="s">
        <v>2685</v>
      </c>
      <c r="D1829" t="s">
        <v>265</v>
      </c>
      <c r="E1829" t="s">
        <v>16</v>
      </c>
      <c r="F1829">
        <v>30.4</v>
      </c>
      <c r="G1829">
        <v>0</v>
      </c>
      <c r="H1829">
        <v>30.4</v>
      </c>
      <c r="I1829" s="15">
        <v>0</v>
      </c>
    </row>
    <row r="1830" spans="1:9" x14ac:dyDescent="0.25">
      <c r="A1830" t="s">
        <v>2691</v>
      </c>
      <c r="B1830" t="s">
        <v>1402</v>
      </c>
      <c r="C1830" t="s">
        <v>2685</v>
      </c>
      <c r="D1830" t="s">
        <v>265</v>
      </c>
      <c r="E1830" t="s">
        <v>16</v>
      </c>
      <c r="F1830">
        <v>30.4</v>
      </c>
      <c r="G1830">
        <v>0</v>
      </c>
      <c r="H1830">
        <v>30.4</v>
      </c>
      <c r="I1830" s="15">
        <v>0</v>
      </c>
    </row>
    <row r="1831" spans="1:9" x14ac:dyDescent="0.25">
      <c r="A1831" t="s">
        <v>2692</v>
      </c>
      <c r="F1831">
        <v>496.72</v>
      </c>
      <c r="G1831">
        <v>0</v>
      </c>
      <c r="H1831">
        <v>496.72</v>
      </c>
      <c r="I1831" s="15">
        <v>0</v>
      </c>
    </row>
    <row r="1832" spans="1:9" x14ac:dyDescent="0.25">
      <c r="A1832" t="s">
        <v>2693</v>
      </c>
      <c r="B1832" t="s">
        <v>2694</v>
      </c>
      <c r="C1832" t="s">
        <v>2695</v>
      </c>
      <c r="D1832" t="s">
        <v>265</v>
      </c>
      <c r="E1832" t="s">
        <v>195</v>
      </c>
      <c r="F1832">
        <v>61.84</v>
      </c>
      <c r="G1832">
        <v>0</v>
      </c>
      <c r="H1832">
        <v>61.84</v>
      </c>
      <c r="I1832" s="15">
        <v>0</v>
      </c>
    </row>
    <row r="1833" spans="1:9" x14ac:dyDescent="0.25">
      <c r="A1833" t="s">
        <v>2696</v>
      </c>
      <c r="B1833" t="s">
        <v>2697</v>
      </c>
      <c r="C1833" t="s">
        <v>2698</v>
      </c>
      <c r="D1833" t="s">
        <v>265</v>
      </c>
      <c r="E1833" t="s">
        <v>20</v>
      </c>
      <c r="F1833">
        <v>52.26</v>
      </c>
      <c r="G1833">
        <v>0</v>
      </c>
      <c r="H1833">
        <v>52.26</v>
      </c>
      <c r="I1833" s="15">
        <v>0</v>
      </c>
    </row>
    <row r="1834" spans="1:9" x14ac:dyDescent="0.25">
      <c r="A1834" t="s">
        <v>2699</v>
      </c>
      <c r="B1834" t="s">
        <v>2700</v>
      </c>
      <c r="C1834" t="s">
        <v>2698</v>
      </c>
      <c r="D1834" t="s">
        <v>265</v>
      </c>
      <c r="E1834" t="s">
        <v>16</v>
      </c>
      <c r="F1834">
        <v>11.31</v>
      </c>
      <c r="G1834">
        <v>0</v>
      </c>
      <c r="H1834">
        <v>11.31</v>
      </c>
      <c r="I1834" s="15">
        <v>0</v>
      </c>
    </row>
    <row r="1835" spans="1:9" x14ac:dyDescent="0.25">
      <c r="A1835" t="s">
        <v>2701</v>
      </c>
      <c r="B1835" t="s">
        <v>2702</v>
      </c>
      <c r="C1835" t="s">
        <v>2698</v>
      </c>
      <c r="D1835" t="s">
        <v>265</v>
      </c>
      <c r="E1835" t="s">
        <v>195</v>
      </c>
      <c r="F1835">
        <v>8.26</v>
      </c>
      <c r="G1835">
        <v>0</v>
      </c>
      <c r="H1835">
        <v>8.26</v>
      </c>
      <c r="I1835" s="15">
        <v>0</v>
      </c>
    </row>
    <row r="1836" spans="1:9" x14ac:dyDescent="0.25">
      <c r="A1836" t="s">
        <v>2703</v>
      </c>
      <c r="B1836" t="s">
        <v>2704</v>
      </c>
      <c r="C1836" t="s">
        <v>2698</v>
      </c>
      <c r="D1836" t="s">
        <v>265</v>
      </c>
      <c r="E1836" t="s">
        <v>16</v>
      </c>
      <c r="F1836">
        <v>11.1</v>
      </c>
      <c r="G1836">
        <v>0</v>
      </c>
      <c r="H1836">
        <v>11.1</v>
      </c>
      <c r="I1836" s="15">
        <v>0</v>
      </c>
    </row>
    <row r="1837" spans="1:9" x14ac:dyDescent="0.25">
      <c r="A1837" t="s">
        <v>2705</v>
      </c>
      <c r="B1837" t="s">
        <v>2706</v>
      </c>
      <c r="C1837" t="s">
        <v>2698</v>
      </c>
      <c r="D1837" t="s">
        <v>265</v>
      </c>
      <c r="E1837" t="s">
        <v>16</v>
      </c>
      <c r="F1837">
        <v>105.35</v>
      </c>
      <c r="G1837">
        <v>0</v>
      </c>
      <c r="H1837">
        <v>105.35</v>
      </c>
      <c r="I1837" s="15">
        <v>0</v>
      </c>
    </row>
    <row r="1838" spans="1:9" x14ac:dyDescent="0.25">
      <c r="A1838" t="s">
        <v>2707</v>
      </c>
      <c r="B1838" t="s">
        <v>2708</v>
      </c>
      <c r="C1838" t="s">
        <v>2698</v>
      </c>
      <c r="D1838" t="s">
        <v>265</v>
      </c>
      <c r="E1838" t="s">
        <v>195</v>
      </c>
      <c r="F1838">
        <v>246.61</v>
      </c>
      <c r="G1838">
        <v>0</v>
      </c>
      <c r="H1838">
        <v>246.61</v>
      </c>
      <c r="I1838" s="15">
        <v>0</v>
      </c>
    </row>
    <row r="1839" spans="1:9" x14ac:dyDescent="0.25">
      <c r="A1839" t="s">
        <v>1096</v>
      </c>
      <c r="F1839">
        <v>521</v>
      </c>
      <c r="G1839">
        <v>0</v>
      </c>
      <c r="H1839">
        <v>521</v>
      </c>
      <c r="I1839" s="15">
        <v>0</v>
      </c>
    </row>
    <row r="1840" spans="1:9" x14ac:dyDescent="0.25">
      <c r="A1840" t="s">
        <v>2709</v>
      </c>
      <c r="B1840" t="s">
        <v>301</v>
      </c>
      <c r="C1840" t="s">
        <v>2710</v>
      </c>
      <c r="D1840" t="s">
        <v>440</v>
      </c>
      <c r="E1840" t="s">
        <v>195</v>
      </c>
      <c r="F1840">
        <v>119.5</v>
      </c>
      <c r="G1840">
        <v>0</v>
      </c>
      <c r="H1840">
        <v>119.5</v>
      </c>
      <c r="I1840" s="15">
        <v>0</v>
      </c>
    </row>
    <row r="1841" spans="1:9" x14ac:dyDescent="0.25">
      <c r="A1841" t="s">
        <v>2711</v>
      </c>
      <c r="B1841" t="s">
        <v>1509</v>
      </c>
      <c r="C1841" t="s">
        <v>2710</v>
      </c>
      <c r="D1841" t="s">
        <v>440</v>
      </c>
      <c r="E1841" t="s">
        <v>195</v>
      </c>
      <c r="F1841">
        <v>144.38999999999999</v>
      </c>
      <c r="G1841">
        <v>0</v>
      </c>
      <c r="H1841">
        <v>144.38999999999999</v>
      </c>
      <c r="I1841" s="15">
        <v>0</v>
      </c>
    </row>
    <row r="1842" spans="1:9" x14ac:dyDescent="0.25">
      <c r="A1842" t="s">
        <v>2712</v>
      </c>
      <c r="B1842" t="s">
        <v>1101</v>
      </c>
      <c r="C1842" t="s">
        <v>2710</v>
      </c>
      <c r="D1842" t="s">
        <v>440</v>
      </c>
      <c r="E1842" t="s">
        <v>195</v>
      </c>
      <c r="F1842">
        <v>62</v>
      </c>
      <c r="G1842">
        <v>0</v>
      </c>
      <c r="H1842">
        <v>62</v>
      </c>
      <c r="I1842" s="15">
        <v>0</v>
      </c>
    </row>
    <row r="1843" spans="1:9" x14ac:dyDescent="0.25">
      <c r="A1843" t="s">
        <v>2713</v>
      </c>
      <c r="B1843" t="s">
        <v>800</v>
      </c>
      <c r="C1843" t="s">
        <v>2710</v>
      </c>
      <c r="D1843" t="s">
        <v>440</v>
      </c>
      <c r="E1843" t="s">
        <v>16</v>
      </c>
      <c r="F1843">
        <v>136.9</v>
      </c>
      <c r="G1843">
        <v>0</v>
      </c>
      <c r="H1843">
        <v>136.9</v>
      </c>
      <c r="I1843" s="15">
        <v>0</v>
      </c>
    </row>
    <row r="1844" spans="1:9" x14ac:dyDescent="0.25">
      <c r="A1844" t="s">
        <v>2714</v>
      </c>
      <c r="B1844" t="s">
        <v>435</v>
      </c>
      <c r="C1844" t="s">
        <v>2710</v>
      </c>
      <c r="D1844" t="s">
        <v>440</v>
      </c>
      <c r="E1844" t="s">
        <v>16</v>
      </c>
      <c r="F1844">
        <v>58.21</v>
      </c>
      <c r="G1844">
        <v>0</v>
      </c>
      <c r="H1844">
        <v>58.21</v>
      </c>
      <c r="I1844" s="15">
        <v>0</v>
      </c>
    </row>
    <row r="1845" spans="1:9" x14ac:dyDescent="0.25">
      <c r="A1845" t="s">
        <v>299</v>
      </c>
      <c r="F1845">
        <v>110.77</v>
      </c>
      <c r="G1845">
        <v>0</v>
      </c>
      <c r="H1845">
        <v>110.77</v>
      </c>
      <c r="I1845" s="15">
        <v>0</v>
      </c>
    </row>
    <row r="1846" spans="1:9" x14ac:dyDescent="0.25">
      <c r="A1846" t="s">
        <v>2715</v>
      </c>
      <c r="B1846" t="s">
        <v>324</v>
      </c>
      <c r="C1846" t="s">
        <v>2716</v>
      </c>
      <c r="D1846" t="s">
        <v>274</v>
      </c>
      <c r="E1846" t="s">
        <v>244</v>
      </c>
      <c r="F1846">
        <v>2.37</v>
      </c>
      <c r="G1846">
        <v>0</v>
      </c>
      <c r="H1846">
        <v>2.37</v>
      </c>
      <c r="I1846" s="15">
        <v>0</v>
      </c>
    </row>
    <row r="1847" spans="1:9" x14ac:dyDescent="0.25">
      <c r="A1847" t="s">
        <v>2717</v>
      </c>
      <c r="B1847" t="s">
        <v>435</v>
      </c>
      <c r="C1847" t="s">
        <v>2716</v>
      </c>
      <c r="D1847" t="s">
        <v>274</v>
      </c>
      <c r="E1847" t="s">
        <v>16</v>
      </c>
      <c r="F1847">
        <v>60.03</v>
      </c>
      <c r="G1847">
        <v>0</v>
      </c>
      <c r="H1847">
        <v>60.03</v>
      </c>
      <c r="I1847" s="15">
        <v>0</v>
      </c>
    </row>
    <row r="1848" spans="1:9" x14ac:dyDescent="0.25">
      <c r="A1848" t="s">
        <v>2718</v>
      </c>
      <c r="B1848" t="s">
        <v>800</v>
      </c>
      <c r="C1848" t="s">
        <v>2716</v>
      </c>
      <c r="D1848" t="s">
        <v>274</v>
      </c>
      <c r="E1848" t="s">
        <v>16</v>
      </c>
      <c r="F1848">
        <v>48.37</v>
      </c>
      <c r="G1848">
        <v>0</v>
      </c>
      <c r="H1848">
        <v>48.37</v>
      </c>
      <c r="I1848" s="15">
        <v>0</v>
      </c>
    </row>
    <row r="1849" spans="1:9" x14ac:dyDescent="0.25">
      <c r="A1849" t="s">
        <v>429</v>
      </c>
      <c r="F1849">
        <v>222.25</v>
      </c>
      <c r="G1849">
        <v>0</v>
      </c>
      <c r="H1849">
        <v>222.25</v>
      </c>
      <c r="I1849" s="15">
        <v>0</v>
      </c>
    </row>
    <row r="1850" spans="1:9" x14ac:dyDescent="0.25">
      <c r="A1850" t="s">
        <v>2719</v>
      </c>
      <c r="B1850" t="s">
        <v>2720</v>
      </c>
      <c r="C1850" t="s">
        <v>2721</v>
      </c>
      <c r="D1850" t="s">
        <v>410</v>
      </c>
      <c r="E1850" t="s">
        <v>195</v>
      </c>
      <c r="F1850">
        <v>11.67</v>
      </c>
      <c r="G1850">
        <v>0</v>
      </c>
      <c r="H1850">
        <v>11.67</v>
      </c>
      <c r="I1850" s="15">
        <v>0</v>
      </c>
    </row>
    <row r="1851" spans="1:9" x14ac:dyDescent="0.25">
      <c r="A1851" t="s">
        <v>2722</v>
      </c>
      <c r="B1851" t="s">
        <v>324</v>
      </c>
      <c r="C1851" t="s">
        <v>2721</v>
      </c>
      <c r="D1851" t="s">
        <v>410</v>
      </c>
      <c r="E1851" t="s">
        <v>195</v>
      </c>
      <c r="F1851">
        <v>61</v>
      </c>
      <c r="G1851">
        <v>0</v>
      </c>
      <c r="H1851">
        <v>61</v>
      </c>
      <c r="I1851" s="15">
        <v>0</v>
      </c>
    </row>
    <row r="1852" spans="1:9" x14ac:dyDescent="0.25">
      <c r="A1852" t="s">
        <v>2723</v>
      </c>
      <c r="B1852" t="s">
        <v>438</v>
      </c>
      <c r="C1852" t="s">
        <v>2721</v>
      </c>
      <c r="D1852" t="s">
        <v>410</v>
      </c>
      <c r="E1852" t="s">
        <v>16</v>
      </c>
      <c r="F1852">
        <v>127.59</v>
      </c>
      <c r="G1852">
        <v>0</v>
      </c>
      <c r="H1852">
        <v>127.59</v>
      </c>
      <c r="I1852" s="15">
        <v>0</v>
      </c>
    </row>
    <row r="1853" spans="1:9" x14ac:dyDescent="0.25">
      <c r="A1853" t="s">
        <v>2724</v>
      </c>
      <c r="B1853" t="s">
        <v>435</v>
      </c>
      <c r="C1853" t="s">
        <v>2721</v>
      </c>
      <c r="D1853" t="s">
        <v>410</v>
      </c>
      <c r="E1853" t="s">
        <v>16</v>
      </c>
      <c r="F1853">
        <v>21.99</v>
      </c>
      <c r="G1853">
        <v>0</v>
      </c>
      <c r="H1853">
        <v>21.99</v>
      </c>
      <c r="I1853" s="15">
        <v>0</v>
      </c>
    </row>
    <row r="1854" spans="1:9" x14ac:dyDescent="0.25">
      <c r="A1854" t="s">
        <v>436</v>
      </c>
      <c r="F1854">
        <v>441.62</v>
      </c>
      <c r="G1854">
        <v>0</v>
      </c>
      <c r="H1854">
        <v>441.62</v>
      </c>
      <c r="I1854" s="15">
        <v>0</v>
      </c>
    </row>
    <row r="1855" spans="1:9" x14ac:dyDescent="0.25">
      <c r="A1855" t="s">
        <v>2725</v>
      </c>
      <c r="B1855" t="s">
        <v>2726</v>
      </c>
      <c r="C1855" t="s">
        <v>2727</v>
      </c>
      <c r="D1855" t="s">
        <v>440</v>
      </c>
      <c r="E1855" t="s">
        <v>195</v>
      </c>
      <c r="F1855">
        <v>200.22</v>
      </c>
      <c r="G1855">
        <v>0</v>
      </c>
      <c r="H1855">
        <v>200.22</v>
      </c>
      <c r="I1855" s="15">
        <v>0</v>
      </c>
    </row>
    <row r="1856" spans="1:9" x14ac:dyDescent="0.25">
      <c r="A1856" t="s">
        <v>2728</v>
      </c>
      <c r="B1856" t="s">
        <v>435</v>
      </c>
      <c r="C1856" t="s">
        <v>2727</v>
      </c>
      <c r="D1856" t="s">
        <v>440</v>
      </c>
      <c r="E1856" t="s">
        <v>16</v>
      </c>
      <c r="F1856">
        <v>145.54</v>
      </c>
      <c r="G1856">
        <v>0</v>
      </c>
      <c r="H1856">
        <v>145.54</v>
      </c>
      <c r="I1856" s="15">
        <v>0</v>
      </c>
    </row>
    <row r="1857" spans="1:9" x14ac:dyDescent="0.25">
      <c r="A1857" t="s">
        <v>2729</v>
      </c>
      <c r="B1857" t="s">
        <v>1106</v>
      </c>
      <c r="C1857" t="s">
        <v>2727</v>
      </c>
      <c r="D1857" t="s">
        <v>440</v>
      </c>
      <c r="E1857" t="s">
        <v>16</v>
      </c>
      <c r="F1857">
        <v>95.86</v>
      </c>
      <c r="G1857">
        <v>0</v>
      </c>
      <c r="H1857">
        <v>95.86</v>
      </c>
      <c r="I1857" s="15">
        <v>0</v>
      </c>
    </row>
    <row r="1858" spans="1:9" x14ac:dyDescent="0.25">
      <c r="A1858" t="s">
        <v>2730</v>
      </c>
      <c r="F1858">
        <v>867031.59</v>
      </c>
      <c r="G1858">
        <v>93185.17</v>
      </c>
      <c r="H1858">
        <v>773719.1</v>
      </c>
      <c r="I1858" s="14">
        <v>0.1075</v>
      </c>
    </row>
    <row r="1859" spans="1:9" x14ac:dyDescent="0.25">
      <c r="A1859" t="s">
        <v>2731</v>
      </c>
      <c r="F1859">
        <v>177466.83</v>
      </c>
      <c r="G1859">
        <v>39032.949999999997</v>
      </c>
      <c r="H1859">
        <v>138433.87</v>
      </c>
      <c r="I1859" s="14">
        <v>0.21990000000000001</v>
      </c>
    </row>
    <row r="1860" spans="1:9" x14ac:dyDescent="0.25">
      <c r="A1860" t="s">
        <v>10</v>
      </c>
      <c r="F1860">
        <v>1155.8599999999999</v>
      </c>
      <c r="G1860">
        <v>0</v>
      </c>
      <c r="H1860">
        <v>1155.8599999999999</v>
      </c>
      <c r="I1860" s="15">
        <v>0</v>
      </c>
    </row>
    <row r="1861" spans="1:9" x14ac:dyDescent="0.25">
      <c r="A1861" t="s">
        <v>2732</v>
      </c>
      <c r="B1861" t="s">
        <v>2733</v>
      </c>
      <c r="C1861" t="s">
        <v>2734</v>
      </c>
      <c r="D1861" t="s">
        <v>19</v>
      </c>
      <c r="E1861" t="s">
        <v>25</v>
      </c>
      <c r="F1861">
        <v>901.06</v>
      </c>
      <c r="G1861">
        <v>0</v>
      </c>
      <c r="H1861">
        <v>901.06</v>
      </c>
      <c r="I1861" s="15">
        <v>0</v>
      </c>
    </row>
    <row r="1862" spans="1:9" x14ac:dyDescent="0.25">
      <c r="A1862" t="s">
        <v>62</v>
      </c>
      <c r="F1862">
        <v>254.8</v>
      </c>
      <c r="G1862">
        <v>0</v>
      </c>
      <c r="H1862">
        <v>254.8</v>
      </c>
      <c r="I1862" s="15">
        <v>0</v>
      </c>
    </row>
    <row r="1863" spans="1:9" x14ac:dyDescent="0.25">
      <c r="A1863" t="s">
        <v>2735</v>
      </c>
      <c r="B1863" t="s">
        <v>2736</v>
      </c>
      <c r="C1863" t="s">
        <v>2734</v>
      </c>
      <c r="D1863" t="s">
        <v>1172</v>
      </c>
      <c r="E1863" t="s">
        <v>25</v>
      </c>
      <c r="F1863">
        <v>254.8</v>
      </c>
      <c r="G1863">
        <v>0</v>
      </c>
      <c r="H1863">
        <v>254.8</v>
      </c>
      <c r="I1863" s="15">
        <v>0</v>
      </c>
    </row>
    <row r="1864" spans="1:9" x14ac:dyDescent="0.25">
      <c r="A1864" t="s">
        <v>2737</v>
      </c>
      <c r="F1864">
        <v>22932.36</v>
      </c>
      <c r="G1864">
        <v>14481.1</v>
      </c>
      <c r="H1864">
        <v>8451.26</v>
      </c>
      <c r="I1864" s="14">
        <v>0.63149999999999995</v>
      </c>
    </row>
    <row r="1865" spans="1:9" x14ac:dyDescent="0.25">
      <c r="A1865" t="s">
        <v>2738</v>
      </c>
      <c r="F1865">
        <v>22932.36</v>
      </c>
      <c r="G1865">
        <v>14481.1</v>
      </c>
      <c r="H1865">
        <v>8451.26</v>
      </c>
      <c r="I1865" s="14">
        <v>0.63149999999999995</v>
      </c>
    </row>
    <row r="1866" spans="1:9" x14ac:dyDescent="0.25">
      <c r="A1866" t="s">
        <v>2739</v>
      </c>
      <c r="F1866">
        <v>15273.5</v>
      </c>
      <c r="G1866">
        <v>7367.89</v>
      </c>
      <c r="H1866">
        <v>7905.6</v>
      </c>
      <c r="I1866" s="14">
        <v>0.4824</v>
      </c>
    </row>
    <row r="1867" spans="1:9" x14ac:dyDescent="0.25">
      <c r="A1867" t="s">
        <v>2740</v>
      </c>
      <c r="B1867" t="s">
        <v>2741</v>
      </c>
      <c r="C1867" t="s">
        <v>2742</v>
      </c>
      <c r="D1867" t="s">
        <v>148</v>
      </c>
      <c r="E1867" t="s">
        <v>25</v>
      </c>
      <c r="F1867">
        <v>1090.96</v>
      </c>
      <c r="G1867">
        <v>747.91</v>
      </c>
      <c r="H1867">
        <v>343.05</v>
      </c>
      <c r="I1867" s="14">
        <v>0.6855</v>
      </c>
    </row>
    <row r="1868" spans="1:9" x14ac:dyDescent="0.25">
      <c r="A1868" t="s">
        <v>2743</v>
      </c>
      <c r="B1868" t="s">
        <v>2744</v>
      </c>
      <c r="C1868" t="s">
        <v>2742</v>
      </c>
      <c r="D1868" t="s">
        <v>148</v>
      </c>
      <c r="E1868" t="s">
        <v>25</v>
      </c>
      <c r="F1868">
        <v>1090.96</v>
      </c>
      <c r="G1868">
        <v>747.91</v>
      </c>
      <c r="H1868">
        <v>343.05</v>
      </c>
      <c r="I1868" s="14">
        <v>0.6855</v>
      </c>
    </row>
    <row r="1869" spans="1:9" x14ac:dyDescent="0.25">
      <c r="A1869" t="s">
        <v>2745</v>
      </c>
      <c r="B1869" t="s">
        <v>2746</v>
      </c>
      <c r="C1869" t="s">
        <v>2742</v>
      </c>
      <c r="D1869" t="s">
        <v>148</v>
      </c>
      <c r="E1869" t="s">
        <v>25</v>
      </c>
      <c r="F1869">
        <v>1090.96</v>
      </c>
      <c r="G1869">
        <v>424.02</v>
      </c>
      <c r="H1869">
        <v>666.94</v>
      </c>
      <c r="I1869" s="14">
        <v>0.38869999999999999</v>
      </c>
    </row>
    <row r="1870" spans="1:9" x14ac:dyDescent="0.25">
      <c r="A1870" t="s">
        <v>2747</v>
      </c>
      <c r="B1870" t="s">
        <v>2748</v>
      </c>
      <c r="C1870" t="s">
        <v>2742</v>
      </c>
      <c r="D1870" t="s">
        <v>148</v>
      </c>
      <c r="E1870" t="s">
        <v>25</v>
      </c>
      <c r="F1870">
        <v>1090.96</v>
      </c>
      <c r="G1870">
        <v>424.02</v>
      </c>
      <c r="H1870">
        <v>666.94</v>
      </c>
      <c r="I1870" s="14">
        <v>0.38869999999999999</v>
      </c>
    </row>
    <row r="1871" spans="1:9" x14ac:dyDescent="0.25">
      <c r="A1871" t="s">
        <v>2749</v>
      </c>
      <c r="B1871" t="s">
        <v>2750</v>
      </c>
      <c r="C1871" t="s">
        <v>2742</v>
      </c>
      <c r="D1871" t="s">
        <v>148</v>
      </c>
      <c r="E1871" t="s">
        <v>25</v>
      </c>
      <c r="F1871">
        <v>1090.96</v>
      </c>
      <c r="G1871">
        <v>424.02</v>
      </c>
      <c r="H1871">
        <v>666.94</v>
      </c>
      <c r="I1871" s="14">
        <v>0.38869999999999999</v>
      </c>
    </row>
    <row r="1872" spans="1:9" x14ac:dyDescent="0.25">
      <c r="A1872" t="s">
        <v>2751</v>
      </c>
      <c r="B1872" t="s">
        <v>2752</v>
      </c>
      <c r="C1872" t="s">
        <v>2742</v>
      </c>
      <c r="D1872" t="s">
        <v>148</v>
      </c>
      <c r="E1872" t="s">
        <v>25</v>
      </c>
      <c r="F1872">
        <v>1090.96</v>
      </c>
      <c r="G1872">
        <v>424.02</v>
      </c>
      <c r="H1872">
        <v>666.94</v>
      </c>
      <c r="I1872" s="14">
        <v>0.38869999999999999</v>
      </c>
    </row>
    <row r="1873" spans="1:9" x14ac:dyDescent="0.25">
      <c r="A1873" t="s">
        <v>2753</v>
      </c>
      <c r="B1873" t="s">
        <v>2754</v>
      </c>
      <c r="C1873" t="s">
        <v>2742</v>
      </c>
      <c r="D1873" t="s">
        <v>148</v>
      </c>
      <c r="E1873" t="s">
        <v>25</v>
      </c>
      <c r="F1873">
        <v>1090.96</v>
      </c>
      <c r="G1873">
        <v>424.02</v>
      </c>
      <c r="H1873">
        <v>666.94</v>
      </c>
      <c r="I1873" s="14">
        <v>0.38869999999999999</v>
      </c>
    </row>
    <row r="1874" spans="1:9" x14ac:dyDescent="0.25">
      <c r="A1874" t="s">
        <v>2755</v>
      </c>
      <c r="B1874" t="s">
        <v>2756</v>
      </c>
      <c r="C1874" t="s">
        <v>2742</v>
      </c>
      <c r="D1874" t="s">
        <v>148</v>
      </c>
      <c r="E1874" t="s">
        <v>25</v>
      </c>
      <c r="F1874">
        <v>1090.96</v>
      </c>
      <c r="G1874">
        <v>424.02</v>
      </c>
      <c r="H1874">
        <v>666.94</v>
      </c>
      <c r="I1874" s="14">
        <v>0.38869999999999999</v>
      </c>
    </row>
    <row r="1875" spans="1:9" x14ac:dyDescent="0.25">
      <c r="A1875" t="s">
        <v>2757</v>
      </c>
      <c r="B1875" t="s">
        <v>2758</v>
      </c>
      <c r="C1875" t="s">
        <v>2742</v>
      </c>
      <c r="D1875" t="s">
        <v>148</v>
      </c>
      <c r="E1875" t="s">
        <v>25</v>
      </c>
      <c r="F1875">
        <v>1090.96</v>
      </c>
      <c r="G1875">
        <v>476.38</v>
      </c>
      <c r="H1875">
        <v>614.58000000000004</v>
      </c>
      <c r="I1875" s="14">
        <v>0.43669999999999998</v>
      </c>
    </row>
    <row r="1876" spans="1:9" x14ac:dyDescent="0.25">
      <c r="A1876" t="s">
        <v>2759</v>
      </c>
      <c r="B1876" t="s">
        <v>2760</v>
      </c>
      <c r="C1876" t="s">
        <v>2742</v>
      </c>
      <c r="D1876" t="s">
        <v>148</v>
      </c>
      <c r="E1876" t="s">
        <v>25</v>
      </c>
      <c r="F1876">
        <v>1090.96</v>
      </c>
      <c r="G1876">
        <v>478.54</v>
      </c>
      <c r="H1876">
        <v>612.41999999999996</v>
      </c>
      <c r="I1876" s="14">
        <v>0.43859999999999999</v>
      </c>
    </row>
    <row r="1877" spans="1:9" x14ac:dyDescent="0.25">
      <c r="A1877" t="s">
        <v>2761</v>
      </c>
      <c r="B1877" t="s">
        <v>2762</v>
      </c>
      <c r="C1877" t="s">
        <v>2742</v>
      </c>
      <c r="D1877" t="s">
        <v>148</v>
      </c>
      <c r="E1877" t="s">
        <v>25</v>
      </c>
      <c r="F1877">
        <v>1090.96</v>
      </c>
      <c r="G1877">
        <v>478.54</v>
      </c>
      <c r="H1877">
        <v>612.41999999999996</v>
      </c>
      <c r="I1877" s="14">
        <v>0.43859999999999999</v>
      </c>
    </row>
    <row r="1878" spans="1:9" x14ac:dyDescent="0.25">
      <c r="A1878" t="s">
        <v>2763</v>
      </c>
      <c r="B1878" t="s">
        <v>2764</v>
      </c>
      <c r="C1878" t="s">
        <v>2742</v>
      </c>
      <c r="D1878" t="s">
        <v>148</v>
      </c>
      <c r="E1878" t="s">
        <v>25</v>
      </c>
      <c r="F1878">
        <v>1090.96</v>
      </c>
      <c r="G1878">
        <v>478.54</v>
      </c>
      <c r="H1878">
        <v>612.41999999999996</v>
      </c>
      <c r="I1878" s="14">
        <v>0.43859999999999999</v>
      </c>
    </row>
    <row r="1879" spans="1:9" x14ac:dyDescent="0.25">
      <c r="A1879" t="s">
        <v>2765</v>
      </c>
      <c r="B1879" t="s">
        <v>2766</v>
      </c>
      <c r="C1879" t="s">
        <v>2742</v>
      </c>
      <c r="D1879" t="s">
        <v>148</v>
      </c>
      <c r="E1879" t="s">
        <v>25</v>
      </c>
      <c r="F1879">
        <v>1090.96</v>
      </c>
      <c r="G1879">
        <v>787.32</v>
      </c>
      <c r="H1879">
        <v>303.64999999999998</v>
      </c>
      <c r="I1879" s="14">
        <v>0.72170000000000001</v>
      </c>
    </row>
    <row r="1880" spans="1:9" x14ac:dyDescent="0.25">
      <c r="A1880" t="s">
        <v>2767</v>
      </c>
      <c r="B1880" t="s">
        <v>2768</v>
      </c>
      <c r="C1880" t="s">
        <v>2742</v>
      </c>
      <c r="D1880" t="s">
        <v>148</v>
      </c>
      <c r="E1880" t="s">
        <v>25</v>
      </c>
      <c r="F1880">
        <v>1090.96</v>
      </c>
      <c r="G1880">
        <v>628.61</v>
      </c>
      <c r="H1880">
        <v>462.35</v>
      </c>
      <c r="I1880" s="14">
        <v>0.57620000000000005</v>
      </c>
    </row>
    <row r="1881" spans="1:9" x14ac:dyDescent="0.25">
      <c r="A1881" t="s">
        <v>2769</v>
      </c>
      <c r="F1881">
        <v>2681.14</v>
      </c>
      <c r="G1881">
        <v>2464.14</v>
      </c>
      <c r="H1881">
        <v>216.99</v>
      </c>
      <c r="I1881" s="14">
        <v>0.91910000000000003</v>
      </c>
    </row>
    <row r="1882" spans="1:9" x14ac:dyDescent="0.25">
      <c r="A1882" t="s">
        <v>2770</v>
      </c>
      <c r="B1882" t="s">
        <v>2771</v>
      </c>
      <c r="C1882" t="s">
        <v>2742</v>
      </c>
      <c r="D1882" t="s">
        <v>148</v>
      </c>
      <c r="E1882" t="s">
        <v>25</v>
      </c>
      <c r="F1882">
        <v>2681.14</v>
      </c>
      <c r="G1882">
        <v>2464.14</v>
      </c>
      <c r="H1882">
        <v>216.99</v>
      </c>
      <c r="I1882" s="14">
        <v>0.91910000000000003</v>
      </c>
    </row>
    <row r="1883" spans="1:9" x14ac:dyDescent="0.25">
      <c r="A1883" t="s">
        <v>2772</v>
      </c>
      <c r="F1883">
        <v>4977.7299999999996</v>
      </c>
      <c r="G1883">
        <v>4649.0600000000004</v>
      </c>
      <c r="H1883">
        <v>328.67</v>
      </c>
      <c r="I1883" s="14">
        <v>0.93400000000000005</v>
      </c>
    </row>
    <row r="1884" spans="1:9" x14ac:dyDescent="0.25">
      <c r="A1884" t="s">
        <v>2773</v>
      </c>
      <c r="B1884" t="s">
        <v>2774</v>
      </c>
      <c r="C1884" t="s">
        <v>2742</v>
      </c>
      <c r="D1884" t="s">
        <v>148</v>
      </c>
      <c r="E1884" t="s">
        <v>25</v>
      </c>
      <c r="F1884">
        <v>4977.7299999999996</v>
      </c>
      <c r="G1884">
        <v>4649.0600000000004</v>
      </c>
      <c r="H1884">
        <v>328.67</v>
      </c>
      <c r="I1884" s="14">
        <v>0.93400000000000005</v>
      </c>
    </row>
    <row r="1885" spans="1:9" x14ac:dyDescent="0.25">
      <c r="A1885" t="s">
        <v>144</v>
      </c>
      <c r="F1885">
        <v>34589.72</v>
      </c>
      <c r="G1885">
        <v>11916.36</v>
      </c>
      <c r="H1885">
        <v>22673.360000000001</v>
      </c>
      <c r="I1885" s="14">
        <v>0.34449999999999997</v>
      </c>
    </row>
    <row r="1886" spans="1:9" x14ac:dyDescent="0.25">
      <c r="A1886" t="s">
        <v>2775</v>
      </c>
      <c r="F1886">
        <v>5765</v>
      </c>
      <c r="G1886">
        <v>0</v>
      </c>
      <c r="H1886">
        <v>5765</v>
      </c>
      <c r="I1886" s="15">
        <v>0</v>
      </c>
    </row>
    <row r="1887" spans="1:9" x14ac:dyDescent="0.25">
      <c r="A1887" t="s">
        <v>2776</v>
      </c>
      <c r="B1887" t="s">
        <v>146</v>
      </c>
      <c r="C1887" t="s">
        <v>2777</v>
      </c>
      <c r="D1887" t="s">
        <v>148</v>
      </c>
      <c r="E1887" t="s">
        <v>20</v>
      </c>
      <c r="F1887">
        <v>5247</v>
      </c>
      <c r="G1887">
        <v>0</v>
      </c>
      <c r="H1887">
        <v>5247</v>
      </c>
      <c r="I1887" s="15">
        <v>0</v>
      </c>
    </row>
    <row r="1888" spans="1:9" x14ac:dyDescent="0.25">
      <c r="A1888" t="s">
        <v>2778</v>
      </c>
      <c r="B1888" t="s">
        <v>161</v>
      </c>
      <c r="C1888" t="s">
        <v>2777</v>
      </c>
      <c r="D1888" t="s">
        <v>148</v>
      </c>
      <c r="E1888" t="s">
        <v>20</v>
      </c>
      <c r="F1888">
        <v>239</v>
      </c>
      <c r="G1888">
        <v>0</v>
      </c>
      <c r="H1888">
        <v>239</v>
      </c>
      <c r="I1888" s="15">
        <v>0</v>
      </c>
    </row>
    <row r="1889" spans="1:9" x14ac:dyDescent="0.25">
      <c r="A1889" t="s">
        <v>2779</v>
      </c>
      <c r="B1889" t="s">
        <v>156</v>
      </c>
      <c r="C1889" t="s">
        <v>2777</v>
      </c>
      <c r="D1889" t="s">
        <v>148</v>
      </c>
      <c r="E1889" t="s">
        <v>20</v>
      </c>
      <c r="F1889">
        <v>232</v>
      </c>
      <c r="G1889">
        <v>0</v>
      </c>
      <c r="H1889">
        <v>232</v>
      </c>
      <c r="I1889" s="15">
        <v>0</v>
      </c>
    </row>
    <row r="1890" spans="1:9" x14ac:dyDescent="0.25">
      <c r="A1890" t="s">
        <v>2780</v>
      </c>
      <c r="B1890" t="s">
        <v>150</v>
      </c>
      <c r="C1890" t="s">
        <v>2777</v>
      </c>
      <c r="D1890" t="s">
        <v>148</v>
      </c>
      <c r="E1890" t="s">
        <v>20</v>
      </c>
      <c r="F1890">
        <v>47</v>
      </c>
      <c r="G1890">
        <v>0</v>
      </c>
      <c r="H1890">
        <v>47</v>
      </c>
      <c r="I1890" s="15">
        <v>0</v>
      </c>
    </row>
    <row r="1891" spans="1:9" x14ac:dyDescent="0.25">
      <c r="A1891" t="s">
        <v>2781</v>
      </c>
      <c r="F1891">
        <v>5306.44</v>
      </c>
      <c r="G1891">
        <v>4533.9799999999996</v>
      </c>
      <c r="H1891">
        <v>772.46</v>
      </c>
      <c r="I1891" s="14">
        <v>0.85440000000000005</v>
      </c>
    </row>
    <row r="1892" spans="1:9" x14ac:dyDescent="0.25">
      <c r="A1892" t="s">
        <v>2782</v>
      </c>
      <c r="B1892" t="s">
        <v>2783</v>
      </c>
      <c r="C1892" t="s">
        <v>2784</v>
      </c>
      <c r="D1892" t="s">
        <v>19</v>
      </c>
      <c r="E1892" t="s">
        <v>25</v>
      </c>
      <c r="F1892">
        <v>502.44</v>
      </c>
      <c r="G1892">
        <v>0</v>
      </c>
      <c r="H1892">
        <v>502.44</v>
      </c>
      <c r="I1892" s="15">
        <v>0</v>
      </c>
    </row>
    <row r="1893" spans="1:9" x14ac:dyDescent="0.25">
      <c r="A1893" t="s">
        <v>2785</v>
      </c>
      <c r="B1893" t="s">
        <v>146</v>
      </c>
      <c r="C1893" t="s">
        <v>2784</v>
      </c>
      <c r="D1893" t="s">
        <v>148</v>
      </c>
      <c r="E1893" t="s">
        <v>20</v>
      </c>
      <c r="F1893">
        <v>4516</v>
      </c>
      <c r="G1893">
        <v>4426.62</v>
      </c>
      <c r="H1893">
        <v>89.38</v>
      </c>
      <c r="I1893" s="14">
        <v>0.98019999999999996</v>
      </c>
    </row>
    <row r="1894" spans="1:9" x14ac:dyDescent="0.25">
      <c r="A1894" t="s">
        <v>2786</v>
      </c>
      <c r="B1894" t="s">
        <v>161</v>
      </c>
      <c r="C1894" t="s">
        <v>2784</v>
      </c>
      <c r="D1894" t="s">
        <v>148</v>
      </c>
      <c r="E1894" t="s">
        <v>20</v>
      </c>
      <c r="F1894">
        <v>184</v>
      </c>
      <c r="G1894">
        <v>107.35</v>
      </c>
      <c r="H1894">
        <v>76.650000000000006</v>
      </c>
      <c r="I1894" s="14">
        <v>0.58350000000000002</v>
      </c>
    </row>
    <row r="1895" spans="1:9" x14ac:dyDescent="0.25">
      <c r="A1895" t="s">
        <v>2787</v>
      </c>
      <c r="B1895" t="s">
        <v>156</v>
      </c>
      <c r="C1895" t="s">
        <v>2784</v>
      </c>
      <c r="D1895" t="s">
        <v>148</v>
      </c>
      <c r="E1895" t="s">
        <v>20</v>
      </c>
      <c r="F1895">
        <v>21</v>
      </c>
      <c r="G1895">
        <v>0</v>
      </c>
      <c r="H1895">
        <v>21</v>
      </c>
      <c r="I1895" s="15">
        <v>0</v>
      </c>
    </row>
    <row r="1896" spans="1:9" x14ac:dyDescent="0.25">
      <c r="A1896" t="s">
        <v>2788</v>
      </c>
      <c r="B1896" t="s">
        <v>150</v>
      </c>
      <c r="C1896" t="s">
        <v>2784</v>
      </c>
      <c r="D1896" t="s">
        <v>148</v>
      </c>
      <c r="E1896" t="s">
        <v>20</v>
      </c>
      <c r="F1896">
        <v>83</v>
      </c>
      <c r="G1896">
        <v>0</v>
      </c>
      <c r="H1896">
        <v>83</v>
      </c>
      <c r="I1896" s="15">
        <v>0</v>
      </c>
    </row>
    <row r="1897" spans="1:9" x14ac:dyDescent="0.25">
      <c r="A1897" t="s">
        <v>2789</v>
      </c>
      <c r="F1897">
        <v>2052</v>
      </c>
      <c r="G1897">
        <v>1549.85</v>
      </c>
      <c r="H1897">
        <v>502.15</v>
      </c>
      <c r="I1897" s="14">
        <v>0.75529999999999997</v>
      </c>
    </row>
    <row r="1898" spans="1:9" x14ac:dyDescent="0.25">
      <c r="A1898" t="s">
        <v>2790</v>
      </c>
      <c r="B1898" t="s">
        <v>146</v>
      </c>
      <c r="C1898" t="s">
        <v>2791</v>
      </c>
      <c r="D1898" t="s">
        <v>148</v>
      </c>
      <c r="E1898" t="s">
        <v>20</v>
      </c>
      <c r="F1898">
        <v>1948</v>
      </c>
      <c r="G1898">
        <v>1549.85</v>
      </c>
      <c r="H1898">
        <v>398.15</v>
      </c>
      <c r="I1898" s="14">
        <v>0.79559999999999997</v>
      </c>
    </row>
    <row r="1899" spans="1:9" x14ac:dyDescent="0.25">
      <c r="A1899" t="s">
        <v>2792</v>
      </c>
      <c r="B1899" t="s">
        <v>161</v>
      </c>
      <c r="C1899" t="s">
        <v>2791</v>
      </c>
      <c r="D1899" t="s">
        <v>148</v>
      </c>
      <c r="E1899" t="s">
        <v>20</v>
      </c>
      <c r="F1899">
        <v>15</v>
      </c>
      <c r="G1899">
        <v>0</v>
      </c>
      <c r="H1899">
        <v>15</v>
      </c>
      <c r="I1899" s="15">
        <v>0</v>
      </c>
    </row>
    <row r="1900" spans="1:9" x14ac:dyDescent="0.25">
      <c r="A1900" t="s">
        <v>2793</v>
      </c>
      <c r="B1900" t="s">
        <v>156</v>
      </c>
      <c r="C1900" t="s">
        <v>2791</v>
      </c>
      <c r="D1900" t="s">
        <v>148</v>
      </c>
      <c r="E1900" t="s">
        <v>20</v>
      </c>
      <c r="F1900">
        <v>89</v>
      </c>
      <c r="G1900">
        <v>0</v>
      </c>
      <c r="H1900">
        <v>89</v>
      </c>
      <c r="I1900" s="15">
        <v>0</v>
      </c>
    </row>
    <row r="1901" spans="1:9" x14ac:dyDescent="0.25">
      <c r="A1901" t="s">
        <v>2794</v>
      </c>
      <c r="F1901">
        <v>8436</v>
      </c>
      <c r="G1901">
        <v>0</v>
      </c>
      <c r="H1901">
        <v>8436</v>
      </c>
      <c r="I1901" s="15">
        <v>0</v>
      </c>
    </row>
    <row r="1902" spans="1:9" x14ac:dyDescent="0.25">
      <c r="A1902" t="s">
        <v>2795</v>
      </c>
      <c r="B1902" t="s">
        <v>146</v>
      </c>
      <c r="C1902" t="s">
        <v>2796</v>
      </c>
      <c r="D1902" t="s">
        <v>148</v>
      </c>
      <c r="E1902" t="s">
        <v>20</v>
      </c>
      <c r="F1902">
        <v>4886</v>
      </c>
      <c r="G1902">
        <v>0</v>
      </c>
      <c r="H1902">
        <v>4886</v>
      </c>
      <c r="I1902" s="15">
        <v>0</v>
      </c>
    </row>
    <row r="1903" spans="1:9" x14ac:dyDescent="0.25">
      <c r="A1903" t="s">
        <v>2797</v>
      </c>
      <c r="B1903" t="s">
        <v>161</v>
      </c>
      <c r="C1903" t="s">
        <v>2796</v>
      </c>
      <c r="D1903" t="s">
        <v>148</v>
      </c>
      <c r="E1903" t="s">
        <v>20</v>
      </c>
      <c r="F1903">
        <v>3213</v>
      </c>
      <c r="G1903">
        <v>0</v>
      </c>
      <c r="H1903">
        <v>3213</v>
      </c>
      <c r="I1903" s="15">
        <v>0</v>
      </c>
    </row>
    <row r="1904" spans="1:9" x14ac:dyDescent="0.25">
      <c r="A1904" t="s">
        <v>2798</v>
      </c>
      <c r="B1904" t="s">
        <v>156</v>
      </c>
      <c r="C1904" t="s">
        <v>2796</v>
      </c>
      <c r="D1904" t="s">
        <v>148</v>
      </c>
      <c r="E1904" t="s">
        <v>20</v>
      </c>
      <c r="F1904">
        <v>337</v>
      </c>
      <c r="G1904">
        <v>0</v>
      </c>
      <c r="H1904">
        <v>337</v>
      </c>
      <c r="I1904" s="15">
        <v>0</v>
      </c>
    </row>
    <row r="1905" spans="1:9" x14ac:dyDescent="0.25">
      <c r="A1905" t="s">
        <v>2799</v>
      </c>
      <c r="F1905">
        <v>10018.049999999999</v>
      </c>
      <c r="G1905">
        <v>5832.54</v>
      </c>
      <c r="H1905">
        <v>4185.51</v>
      </c>
      <c r="I1905" s="14">
        <v>0.58220000000000005</v>
      </c>
    </row>
    <row r="1906" spans="1:9" x14ac:dyDescent="0.25">
      <c r="A1906" t="s">
        <v>2800</v>
      </c>
      <c r="B1906" t="s">
        <v>2801</v>
      </c>
      <c r="C1906" t="s">
        <v>2802</v>
      </c>
      <c r="D1906" t="s">
        <v>2803</v>
      </c>
      <c r="E1906" t="s">
        <v>16</v>
      </c>
      <c r="F1906">
        <v>6612.93</v>
      </c>
      <c r="G1906">
        <v>3762.3</v>
      </c>
      <c r="H1906">
        <v>2850.63</v>
      </c>
      <c r="I1906" s="14">
        <v>0.56889999999999996</v>
      </c>
    </row>
    <row r="1907" spans="1:9" x14ac:dyDescent="0.25">
      <c r="A1907" t="s">
        <v>2804</v>
      </c>
      <c r="B1907" t="s">
        <v>2805</v>
      </c>
      <c r="C1907" t="s">
        <v>2802</v>
      </c>
      <c r="D1907" t="s">
        <v>2803</v>
      </c>
      <c r="E1907" t="s">
        <v>20</v>
      </c>
      <c r="F1907">
        <v>2495.8000000000002</v>
      </c>
      <c r="G1907">
        <v>1935.15</v>
      </c>
      <c r="H1907">
        <v>560.65</v>
      </c>
      <c r="I1907" s="14">
        <v>0.77539999999999998</v>
      </c>
    </row>
    <row r="1908" spans="1:9" x14ac:dyDescent="0.25">
      <c r="A1908" t="s">
        <v>2806</v>
      </c>
      <c r="B1908" t="s">
        <v>2807</v>
      </c>
      <c r="C1908" t="s">
        <v>2802</v>
      </c>
      <c r="D1908" t="s">
        <v>2803</v>
      </c>
      <c r="E1908" t="s">
        <v>168</v>
      </c>
      <c r="F1908">
        <v>132.9</v>
      </c>
      <c r="G1908">
        <v>75.64</v>
      </c>
      <c r="H1908">
        <v>57.26</v>
      </c>
      <c r="I1908" s="14">
        <v>0.56920000000000004</v>
      </c>
    </row>
    <row r="1909" spans="1:9" x14ac:dyDescent="0.25">
      <c r="A1909" t="s">
        <v>2808</v>
      </c>
      <c r="B1909" t="s">
        <v>2809</v>
      </c>
      <c r="C1909" t="s">
        <v>2802</v>
      </c>
      <c r="D1909" t="s">
        <v>2803</v>
      </c>
      <c r="E1909" t="s">
        <v>195</v>
      </c>
      <c r="F1909">
        <v>776.42</v>
      </c>
      <c r="G1909">
        <v>59.45</v>
      </c>
      <c r="H1909">
        <v>716.97</v>
      </c>
      <c r="I1909" s="14">
        <v>7.6600000000000001E-2</v>
      </c>
    </row>
    <row r="1910" spans="1:9" x14ac:dyDescent="0.25">
      <c r="A1910" t="s">
        <v>2810</v>
      </c>
      <c r="F1910">
        <v>2176</v>
      </c>
      <c r="G1910">
        <v>0</v>
      </c>
      <c r="H1910">
        <v>2176</v>
      </c>
      <c r="I1910" s="15">
        <v>0</v>
      </c>
    </row>
    <row r="1911" spans="1:9" x14ac:dyDescent="0.25">
      <c r="A1911" t="s">
        <v>2811</v>
      </c>
      <c r="B1911" t="s">
        <v>146</v>
      </c>
      <c r="C1911" t="s">
        <v>2812</v>
      </c>
      <c r="D1911" t="s">
        <v>148</v>
      </c>
      <c r="E1911" t="s">
        <v>20</v>
      </c>
      <c r="F1911">
        <v>1609</v>
      </c>
      <c r="G1911">
        <v>0</v>
      </c>
      <c r="H1911">
        <v>1609</v>
      </c>
      <c r="I1911" s="15">
        <v>0</v>
      </c>
    </row>
    <row r="1912" spans="1:9" x14ac:dyDescent="0.25">
      <c r="A1912" t="s">
        <v>2813</v>
      </c>
      <c r="B1912" t="s">
        <v>161</v>
      </c>
      <c r="C1912" t="s">
        <v>2812</v>
      </c>
      <c r="D1912" t="s">
        <v>148</v>
      </c>
      <c r="E1912" t="s">
        <v>20</v>
      </c>
      <c r="F1912">
        <v>317</v>
      </c>
      <c r="G1912">
        <v>0</v>
      </c>
      <c r="H1912">
        <v>317</v>
      </c>
      <c r="I1912" s="15">
        <v>0</v>
      </c>
    </row>
    <row r="1913" spans="1:9" x14ac:dyDescent="0.25">
      <c r="A1913" t="s">
        <v>2814</v>
      </c>
      <c r="B1913" t="s">
        <v>156</v>
      </c>
      <c r="C1913" t="s">
        <v>2812</v>
      </c>
      <c r="D1913" t="s">
        <v>148</v>
      </c>
      <c r="E1913" t="s">
        <v>20</v>
      </c>
      <c r="F1913">
        <v>250</v>
      </c>
      <c r="G1913">
        <v>0</v>
      </c>
      <c r="H1913">
        <v>250</v>
      </c>
      <c r="I1913" s="15">
        <v>0</v>
      </c>
    </row>
    <row r="1914" spans="1:9" x14ac:dyDescent="0.25">
      <c r="A1914" t="s">
        <v>2815</v>
      </c>
      <c r="F1914">
        <v>836.23</v>
      </c>
      <c r="G1914">
        <v>0</v>
      </c>
      <c r="H1914">
        <v>836.23</v>
      </c>
      <c r="I1914" s="15">
        <v>0</v>
      </c>
    </row>
    <row r="1915" spans="1:9" x14ac:dyDescent="0.25">
      <c r="A1915" t="s">
        <v>2816</v>
      </c>
      <c r="B1915" t="s">
        <v>2817</v>
      </c>
      <c r="C1915" t="s">
        <v>2818</v>
      </c>
      <c r="D1915" t="s">
        <v>15</v>
      </c>
      <c r="E1915" t="s">
        <v>20</v>
      </c>
      <c r="F1915">
        <v>613.28</v>
      </c>
      <c r="G1915">
        <v>0</v>
      </c>
      <c r="H1915">
        <v>613.28</v>
      </c>
      <c r="I1915" s="15">
        <v>0</v>
      </c>
    </row>
    <row r="1916" spans="1:9" x14ac:dyDescent="0.25">
      <c r="A1916" t="s">
        <v>2819</v>
      </c>
      <c r="B1916" t="s">
        <v>2820</v>
      </c>
      <c r="C1916" t="s">
        <v>2818</v>
      </c>
      <c r="D1916" t="s">
        <v>15</v>
      </c>
      <c r="E1916" t="s">
        <v>20</v>
      </c>
      <c r="F1916">
        <v>222.95</v>
      </c>
      <c r="G1916">
        <v>0</v>
      </c>
      <c r="H1916">
        <v>222.95</v>
      </c>
      <c r="I1916" s="15">
        <v>0</v>
      </c>
    </row>
    <row r="1917" spans="1:9" x14ac:dyDescent="0.25">
      <c r="A1917" t="s">
        <v>162</v>
      </c>
      <c r="F1917">
        <v>33851.93</v>
      </c>
      <c r="G1917">
        <v>10340.43</v>
      </c>
      <c r="H1917">
        <v>23511.51</v>
      </c>
      <c r="I1917" s="14">
        <v>0.30549999999999999</v>
      </c>
    </row>
    <row r="1918" spans="1:9" x14ac:dyDescent="0.25">
      <c r="A1918" t="s">
        <v>2821</v>
      </c>
      <c r="F1918">
        <v>11656.28</v>
      </c>
      <c r="G1918">
        <v>3579.82</v>
      </c>
      <c r="H1918">
        <v>8076.46</v>
      </c>
      <c r="I1918" s="14">
        <v>0.30709999999999998</v>
      </c>
    </row>
    <row r="1919" spans="1:9" x14ac:dyDescent="0.25">
      <c r="A1919" t="s">
        <v>2822</v>
      </c>
      <c r="B1919" t="s">
        <v>2823</v>
      </c>
      <c r="C1919" t="s">
        <v>2824</v>
      </c>
      <c r="D1919" t="s">
        <v>355</v>
      </c>
      <c r="E1919" t="s">
        <v>168</v>
      </c>
      <c r="F1919">
        <v>11656.28</v>
      </c>
      <c r="G1919">
        <v>3579.82</v>
      </c>
      <c r="H1919">
        <v>8076.46</v>
      </c>
      <c r="I1919" s="14">
        <v>0.30709999999999998</v>
      </c>
    </row>
    <row r="1920" spans="1:9" x14ac:dyDescent="0.25">
      <c r="A1920" t="s">
        <v>2825</v>
      </c>
      <c r="F1920">
        <v>1207.24</v>
      </c>
      <c r="G1920">
        <v>233.07</v>
      </c>
      <c r="H1920">
        <v>974.17</v>
      </c>
      <c r="I1920" s="14">
        <v>0.19309999999999999</v>
      </c>
    </row>
    <row r="1921" spans="1:9" x14ac:dyDescent="0.25">
      <c r="A1921" t="s">
        <v>2826</v>
      </c>
      <c r="B1921" t="s">
        <v>2827</v>
      </c>
      <c r="C1921" t="s">
        <v>2824</v>
      </c>
      <c r="D1921" t="s">
        <v>355</v>
      </c>
      <c r="E1921" t="s">
        <v>168</v>
      </c>
      <c r="F1921">
        <v>414.73</v>
      </c>
      <c r="G1921">
        <v>233.07</v>
      </c>
      <c r="H1921">
        <v>181.66</v>
      </c>
      <c r="I1921" s="14">
        <v>0.56200000000000006</v>
      </c>
    </row>
    <row r="1922" spans="1:9" x14ac:dyDescent="0.25">
      <c r="A1922" t="s">
        <v>2828</v>
      </c>
      <c r="B1922" t="s">
        <v>354</v>
      </c>
      <c r="C1922" t="s">
        <v>2824</v>
      </c>
      <c r="D1922" t="s">
        <v>355</v>
      </c>
      <c r="E1922" t="s">
        <v>168</v>
      </c>
      <c r="F1922">
        <v>792.51</v>
      </c>
      <c r="G1922">
        <v>0</v>
      </c>
      <c r="H1922">
        <v>792.51</v>
      </c>
      <c r="I1922" s="15">
        <v>0</v>
      </c>
    </row>
    <row r="1923" spans="1:9" x14ac:dyDescent="0.25">
      <c r="A1923" t="s">
        <v>2829</v>
      </c>
      <c r="F1923">
        <v>147.63999999999999</v>
      </c>
      <c r="G1923">
        <v>0</v>
      </c>
      <c r="H1923">
        <v>147.63999999999999</v>
      </c>
      <c r="I1923" s="15">
        <v>0</v>
      </c>
    </row>
    <row r="1924" spans="1:9" x14ac:dyDescent="0.25">
      <c r="A1924" t="s">
        <v>2830</v>
      </c>
      <c r="B1924" t="s">
        <v>2831</v>
      </c>
      <c r="C1924" t="s">
        <v>2824</v>
      </c>
      <c r="D1924" t="s">
        <v>355</v>
      </c>
      <c r="E1924" t="s">
        <v>168</v>
      </c>
      <c r="F1924">
        <v>147.63999999999999</v>
      </c>
      <c r="G1924">
        <v>0</v>
      </c>
      <c r="H1924">
        <v>147.63999999999999</v>
      </c>
      <c r="I1924" s="15">
        <v>0</v>
      </c>
    </row>
    <row r="1925" spans="1:9" x14ac:dyDescent="0.25">
      <c r="A1925" t="s">
        <v>2832</v>
      </c>
      <c r="F1925">
        <v>1569.5</v>
      </c>
      <c r="G1925">
        <v>0</v>
      </c>
      <c r="H1925">
        <v>1569.5</v>
      </c>
      <c r="I1925" s="15">
        <v>0</v>
      </c>
    </row>
    <row r="1926" spans="1:9" x14ac:dyDescent="0.25">
      <c r="A1926" t="s">
        <v>2833</v>
      </c>
      <c r="B1926" t="s">
        <v>354</v>
      </c>
      <c r="C1926" t="s">
        <v>2824</v>
      </c>
      <c r="D1926" t="s">
        <v>355</v>
      </c>
      <c r="E1926" t="s">
        <v>168</v>
      </c>
      <c r="F1926">
        <v>1569.5</v>
      </c>
      <c r="G1926">
        <v>0</v>
      </c>
      <c r="H1926">
        <v>1569.5</v>
      </c>
      <c r="I1926" s="15">
        <v>0</v>
      </c>
    </row>
    <row r="1927" spans="1:9" x14ac:dyDescent="0.25">
      <c r="A1927" t="s">
        <v>2834</v>
      </c>
      <c r="F1927">
        <v>14634.97</v>
      </c>
      <c r="G1927">
        <v>6205.64</v>
      </c>
      <c r="H1927">
        <v>8429.33</v>
      </c>
      <c r="I1927" s="14">
        <v>0.42399999999999999</v>
      </c>
    </row>
    <row r="1928" spans="1:9" x14ac:dyDescent="0.25">
      <c r="A1928" t="s">
        <v>2835</v>
      </c>
      <c r="B1928" t="s">
        <v>1223</v>
      </c>
      <c r="C1928" t="s">
        <v>2824</v>
      </c>
      <c r="D1928" t="s">
        <v>355</v>
      </c>
      <c r="E1928" t="s">
        <v>168</v>
      </c>
      <c r="F1928">
        <v>11521.51</v>
      </c>
      <c r="G1928">
        <v>6205.64</v>
      </c>
      <c r="H1928">
        <v>5315.87</v>
      </c>
      <c r="I1928" s="14">
        <v>0.53859999999999997</v>
      </c>
    </row>
    <row r="1929" spans="1:9" x14ac:dyDescent="0.25">
      <c r="A1929" t="s">
        <v>2836</v>
      </c>
      <c r="B1929" t="s">
        <v>170</v>
      </c>
      <c r="C1929" t="s">
        <v>2824</v>
      </c>
      <c r="D1929" t="s">
        <v>355</v>
      </c>
      <c r="E1929" t="s">
        <v>168</v>
      </c>
      <c r="F1929">
        <v>1950.94</v>
      </c>
      <c r="G1929">
        <v>0</v>
      </c>
      <c r="H1929">
        <v>1950.94</v>
      </c>
      <c r="I1929" s="15">
        <v>0</v>
      </c>
    </row>
    <row r="1930" spans="1:9" x14ac:dyDescent="0.25">
      <c r="A1930" t="s">
        <v>2837</v>
      </c>
      <c r="B1930" t="s">
        <v>2838</v>
      </c>
      <c r="C1930" t="s">
        <v>2824</v>
      </c>
      <c r="D1930" t="s">
        <v>167</v>
      </c>
      <c r="E1930" t="s">
        <v>168</v>
      </c>
      <c r="F1930">
        <v>1162.52</v>
      </c>
      <c r="G1930">
        <v>0</v>
      </c>
      <c r="H1930">
        <v>1162.52</v>
      </c>
      <c r="I1930" s="15">
        <v>0</v>
      </c>
    </row>
    <row r="1931" spans="1:9" x14ac:dyDescent="0.25">
      <c r="A1931" t="s">
        <v>2839</v>
      </c>
      <c r="F1931">
        <v>4636.3</v>
      </c>
      <c r="G1931">
        <v>321.89999999999998</v>
      </c>
      <c r="H1931">
        <v>4314.3999999999996</v>
      </c>
      <c r="I1931" s="14">
        <v>6.9400000000000003E-2</v>
      </c>
    </row>
    <row r="1932" spans="1:9" x14ac:dyDescent="0.25">
      <c r="A1932" t="s">
        <v>2840</v>
      </c>
      <c r="B1932" t="s">
        <v>2841</v>
      </c>
      <c r="C1932" t="s">
        <v>2824</v>
      </c>
      <c r="D1932" t="s">
        <v>355</v>
      </c>
      <c r="E1932" t="s">
        <v>168</v>
      </c>
      <c r="F1932">
        <v>4636.3</v>
      </c>
      <c r="G1932">
        <v>321.89999999999998</v>
      </c>
      <c r="H1932">
        <v>4314.3999999999996</v>
      </c>
      <c r="I1932" s="14">
        <v>6.9400000000000003E-2</v>
      </c>
    </row>
    <row r="1933" spans="1:9" x14ac:dyDescent="0.25">
      <c r="A1933" t="s">
        <v>1255</v>
      </c>
      <c r="F1933">
        <v>31498.52</v>
      </c>
      <c r="G1933">
        <v>0</v>
      </c>
      <c r="H1933">
        <v>31498.52</v>
      </c>
      <c r="I1933" s="15">
        <v>0</v>
      </c>
    </row>
    <row r="1934" spans="1:9" x14ac:dyDescent="0.25">
      <c r="A1934" t="s">
        <v>2842</v>
      </c>
      <c r="F1934">
        <v>14585.36</v>
      </c>
      <c r="G1934">
        <v>0</v>
      </c>
      <c r="H1934">
        <v>14585.36</v>
      </c>
      <c r="I1934" s="15">
        <v>0</v>
      </c>
    </row>
    <row r="1935" spans="1:9" x14ac:dyDescent="0.25">
      <c r="A1935" t="s">
        <v>2843</v>
      </c>
      <c r="B1935" t="s">
        <v>150</v>
      </c>
      <c r="C1935" t="s">
        <v>2844</v>
      </c>
      <c r="D1935" t="s">
        <v>15</v>
      </c>
      <c r="E1935" t="s">
        <v>168</v>
      </c>
      <c r="F1935">
        <v>12302.54</v>
      </c>
      <c r="G1935">
        <v>0</v>
      </c>
      <c r="H1935">
        <v>12302.54</v>
      </c>
      <c r="I1935" s="15">
        <v>0</v>
      </c>
    </row>
    <row r="1936" spans="1:9" x14ac:dyDescent="0.25">
      <c r="A1936" t="s">
        <v>2845</v>
      </c>
      <c r="B1936" t="s">
        <v>2846</v>
      </c>
      <c r="C1936" t="s">
        <v>2844</v>
      </c>
      <c r="D1936" t="s">
        <v>167</v>
      </c>
      <c r="E1936" t="s">
        <v>168</v>
      </c>
      <c r="F1936">
        <v>713.37</v>
      </c>
      <c r="G1936">
        <v>0</v>
      </c>
      <c r="H1936">
        <v>713.37</v>
      </c>
      <c r="I1936" s="15">
        <v>0</v>
      </c>
    </row>
    <row r="1937" spans="1:9" x14ac:dyDescent="0.25">
      <c r="A1937" t="s">
        <v>2847</v>
      </c>
      <c r="B1937" t="s">
        <v>2848</v>
      </c>
      <c r="C1937" t="s">
        <v>2844</v>
      </c>
      <c r="D1937" t="s">
        <v>167</v>
      </c>
      <c r="E1937" t="s">
        <v>168</v>
      </c>
      <c r="F1937">
        <v>837.58</v>
      </c>
      <c r="G1937">
        <v>0</v>
      </c>
      <c r="H1937">
        <v>837.58</v>
      </c>
      <c r="I1937" s="15">
        <v>0</v>
      </c>
    </row>
    <row r="1938" spans="1:9" x14ac:dyDescent="0.25">
      <c r="A1938" t="s">
        <v>2849</v>
      </c>
      <c r="B1938" t="s">
        <v>2850</v>
      </c>
      <c r="C1938" t="s">
        <v>2844</v>
      </c>
      <c r="D1938" t="s">
        <v>15</v>
      </c>
      <c r="E1938" t="s">
        <v>168</v>
      </c>
      <c r="F1938">
        <v>731.87</v>
      </c>
      <c r="G1938">
        <v>0</v>
      </c>
      <c r="H1938">
        <v>731.87</v>
      </c>
      <c r="I1938" s="15">
        <v>0</v>
      </c>
    </row>
    <row r="1939" spans="1:9" x14ac:dyDescent="0.25">
      <c r="A1939" t="s">
        <v>2851</v>
      </c>
      <c r="F1939">
        <v>13030.32</v>
      </c>
      <c r="G1939">
        <v>0</v>
      </c>
      <c r="H1939">
        <v>13030.32</v>
      </c>
      <c r="I1939" s="15">
        <v>0</v>
      </c>
    </row>
    <row r="1940" spans="1:9" x14ac:dyDescent="0.25">
      <c r="A1940" t="s">
        <v>2852</v>
      </c>
      <c r="B1940" t="s">
        <v>150</v>
      </c>
      <c r="C1940" t="s">
        <v>2844</v>
      </c>
      <c r="D1940" t="s">
        <v>15</v>
      </c>
      <c r="E1940" t="s">
        <v>168</v>
      </c>
      <c r="F1940">
        <v>12877.1</v>
      </c>
      <c r="G1940">
        <v>0</v>
      </c>
      <c r="H1940">
        <v>12877.1</v>
      </c>
      <c r="I1940" s="15">
        <v>0</v>
      </c>
    </row>
    <row r="1941" spans="1:9" x14ac:dyDescent="0.25">
      <c r="A1941" t="s">
        <v>2853</v>
      </c>
      <c r="B1941" t="s">
        <v>2848</v>
      </c>
      <c r="C1941" t="s">
        <v>2844</v>
      </c>
      <c r="D1941" t="s">
        <v>167</v>
      </c>
      <c r="E1941" t="s">
        <v>168</v>
      </c>
      <c r="F1941">
        <v>153.22</v>
      </c>
      <c r="G1941">
        <v>0</v>
      </c>
      <c r="H1941">
        <v>153.22</v>
      </c>
      <c r="I1941" s="15">
        <v>0</v>
      </c>
    </row>
    <row r="1942" spans="1:9" x14ac:dyDescent="0.25">
      <c r="A1942" t="s">
        <v>2854</v>
      </c>
      <c r="F1942">
        <v>869</v>
      </c>
      <c r="G1942">
        <v>0</v>
      </c>
      <c r="H1942">
        <v>869</v>
      </c>
      <c r="I1942" s="15">
        <v>0</v>
      </c>
    </row>
    <row r="1943" spans="1:9" x14ac:dyDescent="0.25">
      <c r="A1943" t="s">
        <v>2855</v>
      </c>
      <c r="B1943" t="s">
        <v>194</v>
      </c>
      <c r="C1943" t="s">
        <v>2844</v>
      </c>
      <c r="D1943" t="s">
        <v>15</v>
      </c>
      <c r="E1943" t="s">
        <v>195</v>
      </c>
      <c r="F1943">
        <v>698</v>
      </c>
      <c r="G1943">
        <v>0</v>
      </c>
      <c r="H1943">
        <v>698</v>
      </c>
      <c r="I1943" s="15">
        <v>0</v>
      </c>
    </row>
    <row r="1944" spans="1:9" x14ac:dyDescent="0.25">
      <c r="A1944" t="s">
        <v>2856</v>
      </c>
      <c r="B1944" t="s">
        <v>192</v>
      </c>
      <c r="C1944" t="s">
        <v>2844</v>
      </c>
      <c r="D1944" t="s">
        <v>15</v>
      </c>
      <c r="E1944" t="s">
        <v>195</v>
      </c>
      <c r="F1944">
        <v>171</v>
      </c>
      <c r="G1944">
        <v>0</v>
      </c>
      <c r="H1944">
        <v>171</v>
      </c>
      <c r="I1944" s="15">
        <v>0</v>
      </c>
    </row>
    <row r="1945" spans="1:9" x14ac:dyDescent="0.25">
      <c r="A1945" t="s">
        <v>210</v>
      </c>
      <c r="F1945">
        <v>504</v>
      </c>
      <c r="G1945">
        <v>0</v>
      </c>
      <c r="H1945">
        <v>504</v>
      </c>
      <c r="I1945" s="15">
        <v>0</v>
      </c>
    </row>
    <row r="1946" spans="1:9" x14ac:dyDescent="0.25">
      <c r="A1946" t="s">
        <v>2857</v>
      </c>
      <c r="F1946">
        <v>485</v>
      </c>
      <c r="G1946">
        <v>0</v>
      </c>
      <c r="H1946">
        <v>485</v>
      </c>
      <c r="I1946" s="15">
        <v>0</v>
      </c>
    </row>
    <row r="1947" spans="1:9" x14ac:dyDescent="0.25">
      <c r="A1947" t="s">
        <v>2858</v>
      </c>
      <c r="B1947" t="s">
        <v>1304</v>
      </c>
      <c r="C1947" t="s">
        <v>2844</v>
      </c>
      <c r="D1947" t="s">
        <v>167</v>
      </c>
      <c r="E1947" t="s">
        <v>168</v>
      </c>
      <c r="F1947">
        <v>20</v>
      </c>
      <c r="G1947">
        <v>0</v>
      </c>
      <c r="H1947">
        <v>20</v>
      </c>
      <c r="I1947" s="15">
        <v>0</v>
      </c>
    </row>
    <row r="1948" spans="1:9" x14ac:dyDescent="0.25">
      <c r="A1948" t="s">
        <v>2859</v>
      </c>
      <c r="B1948" t="s">
        <v>2860</v>
      </c>
      <c r="C1948" t="s">
        <v>2844</v>
      </c>
      <c r="D1948" t="s">
        <v>15</v>
      </c>
      <c r="E1948" t="s">
        <v>168</v>
      </c>
      <c r="F1948">
        <v>99</v>
      </c>
      <c r="G1948">
        <v>0</v>
      </c>
      <c r="H1948">
        <v>99</v>
      </c>
      <c r="I1948" s="15">
        <v>0</v>
      </c>
    </row>
    <row r="1949" spans="1:9" x14ac:dyDescent="0.25">
      <c r="A1949" t="s">
        <v>2861</v>
      </c>
      <c r="B1949" t="s">
        <v>2850</v>
      </c>
      <c r="C1949" t="s">
        <v>2844</v>
      </c>
      <c r="D1949" t="s">
        <v>15</v>
      </c>
      <c r="E1949" t="s">
        <v>168</v>
      </c>
      <c r="F1949">
        <v>366</v>
      </c>
      <c r="G1949">
        <v>0</v>
      </c>
      <c r="H1949">
        <v>366</v>
      </c>
      <c r="I1949" s="15">
        <v>0</v>
      </c>
    </row>
    <row r="1950" spans="1:9" x14ac:dyDescent="0.25">
      <c r="A1950" t="s">
        <v>2862</v>
      </c>
      <c r="F1950">
        <v>19</v>
      </c>
      <c r="G1950">
        <v>0</v>
      </c>
      <c r="H1950">
        <v>19</v>
      </c>
      <c r="I1950" s="15">
        <v>0</v>
      </c>
    </row>
    <row r="1951" spans="1:9" x14ac:dyDescent="0.25">
      <c r="A1951" t="s">
        <v>2863</v>
      </c>
      <c r="B1951" t="s">
        <v>2850</v>
      </c>
      <c r="C1951" t="s">
        <v>2844</v>
      </c>
      <c r="D1951" t="s">
        <v>15</v>
      </c>
      <c r="E1951" t="s">
        <v>168</v>
      </c>
      <c r="F1951">
        <v>15</v>
      </c>
      <c r="G1951">
        <v>0</v>
      </c>
      <c r="H1951">
        <v>15</v>
      </c>
      <c r="I1951" s="15">
        <v>0</v>
      </c>
    </row>
    <row r="1952" spans="1:9" x14ac:dyDescent="0.25">
      <c r="A1952" t="s">
        <v>2864</v>
      </c>
      <c r="B1952" t="s">
        <v>2865</v>
      </c>
      <c r="C1952" t="s">
        <v>2844</v>
      </c>
      <c r="D1952" t="s">
        <v>15</v>
      </c>
      <c r="E1952" t="s">
        <v>168</v>
      </c>
      <c r="F1952">
        <v>4</v>
      </c>
      <c r="G1952">
        <v>0</v>
      </c>
      <c r="H1952">
        <v>4</v>
      </c>
      <c r="I1952" s="15">
        <v>0</v>
      </c>
    </row>
    <row r="1953" spans="1:9" x14ac:dyDescent="0.25">
      <c r="A1953" t="s">
        <v>2866</v>
      </c>
      <c r="F1953">
        <v>1298.42</v>
      </c>
      <c r="G1953">
        <v>0</v>
      </c>
      <c r="H1953">
        <v>1298.42</v>
      </c>
      <c r="I1953" s="15">
        <v>0</v>
      </c>
    </row>
    <row r="1954" spans="1:9" x14ac:dyDescent="0.25">
      <c r="A1954" t="s">
        <v>2867</v>
      </c>
      <c r="B1954" t="s">
        <v>2868</v>
      </c>
      <c r="C1954" t="s">
        <v>2844</v>
      </c>
      <c r="D1954" t="s">
        <v>15</v>
      </c>
      <c r="E1954" t="s">
        <v>168</v>
      </c>
      <c r="F1954">
        <v>1100</v>
      </c>
      <c r="G1954">
        <v>0</v>
      </c>
      <c r="H1954">
        <v>1100</v>
      </c>
      <c r="I1954" s="15">
        <v>0</v>
      </c>
    </row>
    <row r="1955" spans="1:9" x14ac:dyDescent="0.25">
      <c r="A1955" t="s">
        <v>2869</v>
      </c>
      <c r="B1955" t="s">
        <v>2870</v>
      </c>
      <c r="C1955" t="s">
        <v>2844</v>
      </c>
      <c r="D1955" t="s">
        <v>15</v>
      </c>
      <c r="E1955" t="s">
        <v>168</v>
      </c>
      <c r="F1955">
        <v>56</v>
      </c>
      <c r="G1955">
        <v>0</v>
      </c>
      <c r="H1955">
        <v>56</v>
      </c>
      <c r="I1955" s="15">
        <v>0</v>
      </c>
    </row>
    <row r="1956" spans="1:9" x14ac:dyDescent="0.25">
      <c r="A1956" t="s">
        <v>2871</v>
      </c>
      <c r="B1956" t="s">
        <v>2872</v>
      </c>
      <c r="C1956" t="s">
        <v>2844</v>
      </c>
      <c r="D1956" t="s">
        <v>15</v>
      </c>
      <c r="E1956" t="s">
        <v>168</v>
      </c>
      <c r="F1956">
        <v>142.41999999999999</v>
      </c>
      <c r="G1956">
        <v>0</v>
      </c>
      <c r="H1956">
        <v>142.41999999999999</v>
      </c>
      <c r="I1956" s="15">
        <v>0</v>
      </c>
    </row>
    <row r="1957" spans="1:9" x14ac:dyDescent="0.25">
      <c r="A1957" t="s">
        <v>2873</v>
      </c>
      <c r="F1957">
        <v>1211.42</v>
      </c>
      <c r="G1957">
        <v>0</v>
      </c>
      <c r="H1957">
        <v>1211.42</v>
      </c>
      <c r="I1957" s="15">
        <v>0</v>
      </c>
    </row>
    <row r="1958" spans="1:9" x14ac:dyDescent="0.25">
      <c r="A1958" t="s">
        <v>2874</v>
      </c>
      <c r="B1958" t="s">
        <v>1982</v>
      </c>
      <c r="C1958" t="s">
        <v>2844</v>
      </c>
      <c r="D1958" t="s">
        <v>15</v>
      </c>
      <c r="E1958" t="s">
        <v>16</v>
      </c>
      <c r="F1958">
        <v>1211.42</v>
      </c>
      <c r="G1958">
        <v>0</v>
      </c>
      <c r="H1958">
        <v>1211.42</v>
      </c>
      <c r="I1958" s="15">
        <v>0</v>
      </c>
    </row>
    <row r="1959" spans="1:9" x14ac:dyDescent="0.25">
      <c r="A1959" t="s">
        <v>239</v>
      </c>
      <c r="F1959">
        <v>6535.91</v>
      </c>
      <c r="G1959">
        <v>1906</v>
      </c>
      <c r="H1959">
        <v>4629.91</v>
      </c>
      <c r="I1959" s="14">
        <v>0.29160000000000003</v>
      </c>
    </row>
    <row r="1960" spans="1:9" x14ac:dyDescent="0.25">
      <c r="A1960" t="s">
        <v>2875</v>
      </c>
      <c r="B1960" t="s">
        <v>1712</v>
      </c>
      <c r="C1960" t="s">
        <v>1528</v>
      </c>
      <c r="D1960" t="s">
        <v>243</v>
      </c>
      <c r="E1960" t="s">
        <v>20</v>
      </c>
      <c r="F1960">
        <v>3710.85</v>
      </c>
      <c r="G1960">
        <v>0</v>
      </c>
      <c r="H1960">
        <v>3710.85</v>
      </c>
      <c r="I1960" s="15">
        <v>0</v>
      </c>
    </row>
    <row r="1961" spans="1:9" x14ac:dyDescent="0.25">
      <c r="A1961" t="s">
        <v>2876</v>
      </c>
      <c r="B1961" t="s">
        <v>2877</v>
      </c>
      <c r="C1961" t="s">
        <v>1528</v>
      </c>
      <c r="D1961" t="s">
        <v>243</v>
      </c>
      <c r="E1961" t="s">
        <v>20</v>
      </c>
      <c r="F1961">
        <v>2000.7</v>
      </c>
      <c r="G1961">
        <v>1906</v>
      </c>
      <c r="H1961">
        <v>94.7</v>
      </c>
      <c r="I1961" s="14">
        <v>0.95269999999999999</v>
      </c>
    </row>
    <row r="1962" spans="1:9" x14ac:dyDescent="0.25">
      <c r="A1962" t="s">
        <v>2878</v>
      </c>
      <c r="B1962" t="s">
        <v>2879</v>
      </c>
      <c r="C1962" t="s">
        <v>1528</v>
      </c>
      <c r="D1962" t="s">
        <v>243</v>
      </c>
      <c r="E1962" t="s">
        <v>20</v>
      </c>
      <c r="F1962">
        <v>8.74</v>
      </c>
      <c r="G1962">
        <v>0</v>
      </c>
      <c r="H1962">
        <v>8.74</v>
      </c>
      <c r="I1962" s="15">
        <v>0</v>
      </c>
    </row>
    <row r="1963" spans="1:9" x14ac:dyDescent="0.25">
      <c r="A1963" t="s">
        <v>2880</v>
      </c>
      <c r="B1963" t="s">
        <v>2881</v>
      </c>
      <c r="C1963" t="s">
        <v>1528</v>
      </c>
      <c r="D1963" t="s">
        <v>243</v>
      </c>
      <c r="E1963" t="s">
        <v>16</v>
      </c>
      <c r="F1963">
        <v>8.74</v>
      </c>
      <c r="G1963">
        <v>0</v>
      </c>
      <c r="H1963">
        <v>8.74</v>
      </c>
      <c r="I1963" s="15">
        <v>0</v>
      </c>
    </row>
    <row r="1964" spans="1:9" x14ac:dyDescent="0.25">
      <c r="A1964" t="s">
        <v>2882</v>
      </c>
      <c r="B1964" t="s">
        <v>241</v>
      </c>
      <c r="C1964" t="s">
        <v>1528</v>
      </c>
      <c r="D1964" t="s">
        <v>243</v>
      </c>
      <c r="E1964" t="s">
        <v>244</v>
      </c>
      <c r="F1964">
        <v>806.88</v>
      </c>
      <c r="G1964">
        <v>0</v>
      </c>
      <c r="H1964">
        <v>806.88</v>
      </c>
      <c r="I1964" s="15">
        <v>0</v>
      </c>
    </row>
    <row r="1965" spans="1:9" x14ac:dyDescent="0.25">
      <c r="A1965" t="s">
        <v>2883</v>
      </c>
      <c r="F1965">
        <v>2541.64</v>
      </c>
      <c r="G1965">
        <v>0</v>
      </c>
      <c r="H1965">
        <v>2541.64</v>
      </c>
      <c r="I1965" s="15">
        <v>0</v>
      </c>
    </row>
    <row r="1966" spans="1:9" x14ac:dyDescent="0.25">
      <c r="A1966" t="s">
        <v>2884</v>
      </c>
      <c r="B1966" t="s">
        <v>2885</v>
      </c>
      <c r="C1966" t="s">
        <v>2886</v>
      </c>
      <c r="D1966" t="s">
        <v>148</v>
      </c>
      <c r="E1966" t="s">
        <v>16</v>
      </c>
      <c r="F1966">
        <v>1887.54</v>
      </c>
      <c r="G1966">
        <v>0</v>
      </c>
      <c r="H1966">
        <v>1887.54</v>
      </c>
      <c r="I1966" s="15">
        <v>0</v>
      </c>
    </row>
    <row r="1967" spans="1:9" x14ac:dyDescent="0.25">
      <c r="A1967" t="s">
        <v>2887</v>
      </c>
      <c r="B1967" t="s">
        <v>1534</v>
      </c>
      <c r="C1967" t="s">
        <v>2886</v>
      </c>
      <c r="D1967" t="s">
        <v>148</v>
      </c>
      <c r="E1967" t="s">
        <v>16</v>
      </c>
      <c r="F1967">
        <v>22.25</v>
      </c>
      <c r="G1967">
        <v>0</v>
      </c>
      <c r="H1967">
        <v>22.25</v>
      </c>
      <c r="I1967" s="15">
        <v>0</v>
      </c>
    </row>
    <row r="1968" spans="1:9" x14ac:dyDescent="0.25">
      <c r="A1968" t="s">
        <v>2888</v>
      </c>
      <c r="B1968" t="s">
        <v>2889</v>
      </c>
      <c r="C1968" t="s">
        <v>2886</v>
      </c>
      <c r="D1968" t="s">
        <v>148</v>
      </c>
      <c r="E1968" t="s">
        <v>16</v>
      </c>
      <c r="F1968">
        <v>583.01</v>
      </c>
      <c r="G1968">
        <v>0</v>
      </c>
      <c r="H1968">
        <v>583.01</v>
      </c>
      <c r="I1968" s="15">
        <v>0</v>
      </c>
    </row>
    <row r="1969" spans="1:9" x14ac:dyDescent="0.25">
      <c r="A1969" t="s">
        <v>2890</v>
      </c>
      <c r="B1969" t="s">
        <v>2891</v>
      </c>
      <c r="C1969" t="s">
        <v>2886</v>
      </c>
      <c r="D1969" t="s">
        <v>148</v>
      </c>
      <c r="E1969" t="s">
        <v>16</v>
      </c>
      <c r="F1969">
        <v>48.84</v>
      </c>
      <c r="G1969">
        <v>0</v>
      </c>
      <c r="H1969">
        <v>48.84</v>
      </c>
      <c r="I1969" s="15">
        <v>0</v>
      </c>
    </row>
    <row r="1970" spans="1:9" x14ac:dyDescent="0.25">
      <c r="A1970" t="s">
        <v>287</v>
      </c>
      <c r="F1970">
        <v>1173.99</v>
      </c>
      <c r="G1970">
        <v>0</v>
      </c>
      <c r="H1970">
        <v>1173.99</v>
      </c>
      <c r="I1970" s="15">
        <v>0</v>
      </c>
    </row>
    <row r="1971" spans="1:9" x14ac:dyDescent="0.25">
      <c r="A1971" t="s">
        <v>2892</v>
      </c>
      <c r="B1971" t="s">
        <v>2893</v>
      </c>
      <c r="C1971" t="s">
        <v>2894</v>
      </c>
      <c r="D1971" t="s">
        <v>265</v>
      </c>
      <c r="E1971" t="s">
        <v>244</v>
      </c>
      <c r="F1971">
        <v>19</v>
      </c>
      <c r="G1971">
        <v>0</v>
      </c>
      <c r="H1971">
        <v>19</v>
      </c>
      <c r="I1971" s="15">
        <v>0</v>
      </c>
    </row>
    <row r="1972" spans="1:9" x14ac:dyDescent="0.25">
      <c r="A1972" t="s">
        <v>2895</v>
      </c>
      <c r="B1972" t="s">
        <v>2896</v>
      </c>
      <c r="C1972" t="s">
        <v>2894</v>
      </c>
      <c r="D1972" t="s">
        <v>265</v>
      </c>
      <c r="E1972" t="s">
        <v>16</v>
      </c>
      <c r="F1972">
        <v>25.13</v>
      </c>
      <c r="G1972">
        <v>0</v>
      </c>
      <c r="H1972">
        <v>25.13</v>
      </c>
      <c r="I1972" s="15">
        <v>0</v>
      </c>
    </row>
    <row r="1973" spans="1:9" x14ac:dyDescent="0.25">
      <c r="A1973" t="s">
        <v>2897</v>
      </c>
      <c r="B1973" t="s">
        <v>2898</v>
      </c>
      <c r="C1973" t="s">
        <v>2894</v>
      </c>
      <c r="D1973" t="s">
        <v>265</v>
      </c>
      <c r="E1973" t="s">
        <v>244</v>
      </c>
      <c r="F1973">
        <v>8.74</v>
      </c>
      <c r="G1973">
        <v>0</v>
      </c>
      <c r="H1973">
        <v>8.74</v>
      </c>
      <c r="I1973" s="15">
        <v>0</v>
      </c>
    </row>
    <row r="1974" spans="1:9" x14ac:dyDescent="0.25">
      <c r="A1974" t="s">
        <v>2899</v>
      </c>
      <c r="B1974" t="s">
        <v>2900</v>
      </c>
      <c r="C1974" t="s">
        <v>2894</v>
      </c>
      <c r="D1974" t="s">
        <v>265</v>
      </c>
      <c r="E1974" t="s">
        <v>16</v>
      </c>
      <c r="F1974">
        <v>5.86</v>
      </c>
      <c r="G1974">
        <v>0</v>
      </c>
      <c r="H1974">
        <v>5.86</v>
      </c>
      <c r="I1974" s="15">
        <v>0</v>
      </c>
    </row>
    <row r="1975" spans="1:9" x14ac:dyDescent="0.25">
      <c r="A1975" t="s">
        <v>2901</v>
      </c>
      <c r="B1975" t="s">
        <v>2902</v>
      </c>
      <c r="C1975" t="s">
        <v>2894</v>
      </c>
      <c r="D1975" t="s">
        <v>265</v>
      </c>
      <c r="E1975" t="s">
        <v>244</v>
      </c>
      <c r="F1975">
        <v>5.33</v>
      </c>
      <c r="G1975">
        <v>0</v>
      </c>
      <c r="H1975">
        <v>5.33</v>
      </c>
      <c r="I1975" s="15">
        <v>0</v>
      </c>
    </row>
    <row r="1976" spans="1:9" x14ac:dyDescent="0.25">
      <c r="A1976" t="s">
        <v>2903</v>
      </c>
      <c r="B1976" t="s">
        <v>2904</v>
      </c>
      <c r="C1976" t="s">
        <v>2894</v>
      </c>
      <c r="D1976" t="s">
        <v>265</v>
      </c>
      <c r="E1976" t="s">
        <v>16</v>
      </c>
      <c r="F1976">
        <v>12.37</v>
      </c>
      <c r="G1976">
        <v>0</v>
      </c>
      <c r="H1976">
        <v>12.37</v>
      </c>
      <c r="I1976" s="15">
        <v>0</v>
      </c>
    </row>
    <row r="1977" spans="1:9" x14ac:dyDescent="0.25">
      <c r="A1977" t="s">
        <v>2905</v>
      </c>
      <c r="B1977" t="s">
        <v>2390</v>
      </c>
      <c r="C1977" t="s">
        <v>2894</v>
      </c>
      <c r="D1977" t="s">
        <v>265</v>
      </c>
      <c r="E1977" t="s">
        <v>16</v>
      </c>
      <c r="F1977">
        <v>3.96</v>
      </c>
      <c r="G1977">
        <v>0</v>
      </c>
      <c r="H1977">
        <v>3.96</v>
      </c>
      <c r="I1977" s="15">
        <v>0</v>
      </c>
    </row>
    <row r="1978" spans="1:9" x14ac:dyDescent="0.25">
      <c r="A1978" t="s">
        <v>2906</v>
      </c>
      <c r="B1978" t="s">
        <v>2907</v>
      </c>
      <c r="C1978" t="s">
        <v>2894</v>
      </c>
      <c r="D1978" t="s">
        <v>265</v>
      </c>
      <c r="E1978" t="s">
        <v>16</v>
      </c>
      <c r="F1978">
        <v>1093.5999999999999</v>
      </c>
      <c r="G1978">
        <v>0</v>
      </c>
      <c r="H1978">
        <v>1093.5999999999999</v>
      </c>
      <c r="I1978" s="15">
        <v>0</v>
      </c>
    </row>
    <row r="1979" spans="1:9" x14ac:dyDescent="0.25">
      <c r="A1979" t="s">
        <v>1921</v>
      </c>
      <c r="F1979">
        <v>583.63</v>
      </c>
      <c r="G1979">
        <v>0</v>
      </c>
      <c r="H1979">
        <v>583.63</v>
      </c>
      <c r="I1979" s="15">
        <v>0</v>
      </c>
    </row>
    <row r="1980" spans="1:9" x14ac:dyDescent="0.25">
      <c r="A1980" t="s">
        <v>2908</v>
      </c>
      <c r="B1980" t="s">
        <v>2138</v>
      </c>
      <c r="C1980" t="s">
        <v>2909</v>
      </c>
      <c r="D1980" t="s">
        <v>274</v>
      </c>
      <c r="E1980" t="s">
        <v>195</v>
      </c>
      <c r="F1980">
        <v>4.8</v>
      </c>
      <c r="G1980">
        <v>0</v>
      </c>
      <c r="H1980">
        <v>4.8</v>
      </c>
      <c r="I1980" s="15">
        <v>0</v>
      </c>
    </row>
    <row r="1981" spans="1:9" x14ac:dyDescent="0.25">
      <c r="A1981" t="s">
        <v>2910</v>
      </c>
      <c r="B1981" t="s">
        <v>2911</v>
      </c>
      <c r="C1981" t="s">
        <v>2909</v>
      </c>
      <c r="D1981" t="s">
        <v>274</v>
      </c>
      <c r="E1981" t="s">
        <v>195</v>
      </c>
      <c r="F1981">
        <v>456.28</v>
      </c>
      <c r="G1981">
        <v>0</v>
      </c>
      <c r="H1981">
        <v>456.28</v>
      </c>
      <c r="I1981" s="15">
        <v>0</v>
      </c>
    </row>
    <row r="1982" spans="1:9" x14ac:dyDescent="0.25">
      <c r="A1982" t="s">
        <v>2912</v>
      </c>
      <c r="B1982" t="s">
        <v>282</v>
      </c>
      <c r="C1982" t="s">
        <v>2909</v>
      </c>
      <c r="D1982" t="s">
        <v>274</v>
      </c>
      <c r="E1982" t="s">
        <v>16</v>
      </c>
      <c r="F1982">
        <v>122.55</v>
      </c>
      <c r="G1982">
        <v>0</v>
      </c>
      <c r="H1982">
        <v>122.55</v>
      </c>
      <c r="I1982" s="15">
        <v>0</v>
      </c>
    </row>
    <row r="1983" spans="1:9" x14ac:dyDescent="0.25">
      <c r="A1983" t="s">
        <v>1147</v>
      </c>
      <c r="F1983">
        <v>1568.28</v>
      </c>
      <c r="G1983">
        <v>0</v>
      </c>
      <c r="H1983">
        <v>1568.28</v>
      </c>
      <c r="I1983" s="15">
        <v>0</v>
      </c>
    </row>
    <row r="1984" spans="1:9" x14ac:dyDescent="0.25">
      <c r="A1984" t="s">
        <v>2913</v>
      </c>
      <c r="B1984" t="s">
        <v>280</v>
      </c>
      <c r="C1984" t="s">
        <v>2914</v>
      </c>
      <c r="D1984" t="s">
        <v>265</v>
      </c>
      <c r="E1984" t="s">
        <v>16</v>
      </c>
      <c r="F1984">
        <v>1564.03</v>
      </c>
      <c r="G1984">
        <v>0</v>
      </c>
      <c r="H1984">
        <v>1564.03</v>
      </c>
      <c r="I1984" s="15">
        <v>0</v>
      </c>
    </row>
    <row r="1985" spans="1:9" x14ac:dyDescent="0.25">
      <c r="A1985" t="s">
        <v>2915</v>
      </c>
      <c r="B1985" t="s">
        <v>2916</v>
      </c>
      <c r="C1985" t="s">
        <v>2914</v>
      </c>
      <c r="D1985" t="s">
        <v>265</v>
      </c>
      <c r="E1985" t="s">
        <v>195</v>
      </c>
      <c r="F1985">
        <v>4.25</v>
      </c>
      <c r="G1985">
        <v>0</v>
      </c>
      <c r="H1985">
        <v>4.25</v>
      </c>
      <c r="I1985" s="15">
        <v>0</v>
      </c>
    </row>
    <row r="1986" spans="1:9" x14ac:dyDescent="0.25">
      <c r="A1986" t="s">
        <v>309</v>
      </c>
      <c r="F1986">
        <v>8199.3700000000008</v>
      </c>
      <c r="G1986">
        <v>389.07</v>
      </c>
      <c r="H1986">
        <v>7810.3</v>
      </c>
      <c r="I1986" s="14">
        <v>4.7500000000000001E-2</v>
      </c>
    </row>
    <row r="1987" spans="1:9" x14ac:dyDescent="0.25">
      <c r="A1987" t="s">
        <v>2917</v>
      </c>
      <c r="B1987" t="s">
        <v>1502</v>
      </c>
      <c r="C1987" t="s">
        <v>2918</v>
      </c>
      <c r="D1987" t="s">
        <v>265</v>
      </c>
      <c r="E1987" t="s">
        <v>195</v>
      </c>
      <c r="F1987">
        <v>1259.73</v>
      </c>
      <c r="G1987">
        <v>0</v>
      </c>
      <c r="H1987">
        <v>1259.73</v>
      </c>
      <c r="I1987" s="15">
        <v>0</v>
      </c>
    </row>
    <row r="1988" spans="1:9" x14ac:dyDescent="0.25">
      <c r="A1988" t="s">
        <v>2919</v>
      </c>
      <c r="B1988" t="s">
        <v>1394</v>
      </c>
      <c r="C1988" t="s">
        <v>2918</v>
      </c>
      <c r="D1988" t="s">
        <v>265</v>
      </c>
      <c r="E1988" t="s">
        <v>195</v>
      </c>
      <c r="F1988">
        <v>327.77</v>
      </c>
      <c r="G1988">
        <v>0</v>
      </c>
      <c r="H1988">
        <v>327.77</v>
      </c>
      <c r="I1988" s="15">
        <v>0</v>
      </c>
    </row>
    <row r="1989" spans="1:9" x14ac:dyDescent="0.25">
      <c r="A1989" t="s">
        <v>2920</v>
      </c>
      <c r="B1989" t="s">
        <v>435</v>
      </c>
      <c r="C1989" t="s">
        <v>2918</v>
      </c>
      <c r="D1989" t="s">
        <v>265</v>
      </c>
      <c r="E1989" t="s">
        <v>16</v>
      </c>
      <c r="F1989">
        <v>2426.06</v>
      </c>
      <c r="G1989">
        <v>0</v>
      </c>
      <c r="H1989">
        <v>2426.06</v>
      </c>
      <c r="I1989" s="15">
        <v>0</v>
      </c>
    </row>
    <row r="1990" spans="1:9" x14ac:dyDescent="0.25">
      <c r="A1990" t="s">
        <v>2921</v>
      </c>
      <c r="B1990" t="s">
        <v>623</v>
      </c>
      <c r="C1990" t="s">
        <v>2918</v>
      </c>
      <c r="D1990" t="s">
        <v>265</v>
      </c>
      <c r="E1990" t="s">
        <v>16</v>
      </c>
      <c r="F1990">
        <v>2623.36</v>
      </c>
      <c r="G1990">
        <v>389.07</v>
      </c>
      <c r="H1990">
        <v>2234.29</v>
      </c>
      <c r="I1990" s="14">
        <v>0.14829999999999999</v>
      </c>
    </row>
    <row r="1991" spans="1:9" x14ac:dyDescent="0.25">
      <c r="A1991" t="s">
        <v>2922</v>
      </c>
      <c r="B1991" t="s">
        <v>1404</v>
      </c>
      <c r="C1991" t="s">
        <v>2918</v>
      </c>
      <c r="D1991" t="s">
        <v>265</v>
      </c>
      <c r="E1991" t="s">
        <v>16</v>
      </c>
      <c r="F1991">
        <v>1562.45</v>
      </c>
      <c r="G1991">
        <v>0</v>
      </c>
      <c r="H1991">
        <v>1562.45</v>
      </c>
      <c r="I1991" s="15">
        <v>0</v>
      </c>
    </row>
    <row r="1992" spans="1:9" x14ac:dyDescent="0.25">
      <c r="A1992" t="s">
        <v>2923</v>
      </c>
      <c r="F1992">
        <v>357.72</v>
      </c>
      <c r="G1992">
        <v>0</v>
      </c>
      <c r="H1992">
        <v>357.72</v>
      </c>
      <c r="I1992" s="15">
        <v>0</v>
      </c>
    </row>
    <row r="1993" spans="1:9" x14ac:dyDescent="0.25">
      <c r="A1993" t="s">
        <v>2924</v>
      </c>
      <c r="B1993" t="s">
        <v>2925</v>
      </c>
      <c r="C1993" t="s">
        <v>2926</v>
      </c>
      <c r="D1993" t="s">
        <v>265</v>
      </c>
      <c r="E1993" t="s">
        <v>20</v>
      </c>
      <c r="F1993">
        <v>44.17</v>
      </c>
      <c r="G1993">
        <v>0</v>
      </c>
      <c r="H1993">
        <v>44.17</v>
      </c>
      <c r="I1993" s="15">
        <v>0</v>
      </c>
    </row>
    <row r="1994" spans="1:9" x14ac:dyDescent="0.25">
      <c r="A1994" t="s">
        <v>2927</v>
      </c>
      <c r="B1994" t="s">
        <v>2928</v>
      </c>
      <c r="C1994" t="s">
        <v>2926</v>
      </c>
      <c r="D1994" t="s">
        <v>265</v>
      </c>
      <c r="E1994" t="s">
        <v>16</v>
      </c>
      <c r="F1994">
        <v>6.89</v>
      </c>
      <c r="G1994">
        <v>0</v>
      </c>
      <c r="H1994">
        <v>6.89</v>
      </c>
      <c r="I1994" s="15">
        <v>0</v>
      </c>
    </row>
    <row r="1995" spans="1:9" x14ac:dyDescent="0.25">
      <c r="A1995" t="s">
        <v>2929</v>
      </c>
      <c r="B1995" t="s">
        <v>2930</v>
      </c>
      <c r="C1995" t="s">
        <v>2926</v>
      </c>
      <c r="D1995" t="s">
        <v>265</v>
      </c>
      <c r="E1995" t="s">
        <v>195</v>
      </c>
      <c r="F1995">
        <v>12.39</v>
      </c>
      <c r="G1995">
        <v>0</v>
      </c>
      <c r="H1995">
        <v>12.39</v>
      </c>
      <c r="I1995" s="15">
        <v>0</v>
      </c>
    </row>
    <row r="1996" spans="1:9" x14ac:dyDescent="0.25">
      <c r="A1996" t="s">
        <v>2931</v>
      </c>
      <c r="B1996" t="s">
        <v>2932</v>
      </c>
      <c r="C1996" t="s">
        <v>2926</v>
      </c>
      <c r="D1996" t="s">
        <v>265</v>
      </c>
      <c r="E1996" t="s">
        <v>16</v>
      </c>
      <c r="F1996">
        <v>9.25</v>
      </c>
      <c r="G1996">
        <v>0</v>
      </c>
      <c r="H1996">
        <v>9.25</v>
      </c>
      <c r="I1996" s="15">
        <v>0</v>
      </c>
    </row>
    <row r="1997" spans="1:9" x14ac:dyDescent="0.25">
      <c r="A1997" t="s">
        <v>2933</v>
      </c>
      <c r="B1997" t="s">
        <v>2934</v>
      </c>
      <c r="C1997" t="s">
        <v>2926</v>
      </c>
      <c r="D1997" t="s">
        <v>265</v>
      </c>
      <c r="E1997" t="s">
        <v>16</v>
      </c>
      <c r="F1997">
        <v>55.87</v>
      </c>
      <c r="G1997">
        <v>0</v>
      </c>
      <c r="H1997">
        <v>55.87</v>
      </c>
      <c r="I1997" s="15">
        <v>0</v>
      </c>
    </row>
    <row r="1998" spans="1:9" x14ac:dyDescent="0.25">
      <c r="A1998" t="s">
        <v>2935</v>
      </c>
      <c r="B1998" t="s">
        <v>2936</v>
      </c>
      <c r="C1998" t="s">
        <v>2926</v>
      </c>
      <c r="D1998" t="s">
        <v>265</v>
      </c>
      <c r="E1998" t="s">
        <v>195</v>
      </c>
      <c r="F1998">
        <v>188.92</v>
      </c>
      <c r="G1998">
        <v>0</v>
      </c>
      <c r="H1998">
        <v>188.92</v>
      </c>
      <c r="I1998" s="15">
        <v>0</v>
      </c>
    </row>
    <row r="1999" spans="1:9" x14ac:dyDescent="0.25">
      <c r="A1999" t="s">
        <v>2937</v>
      </c>
      <c r="B1999" t="s">
        <v>322</v>
      </c>
      <c r="C1999" t="s">
        <v>2938</v>
      </c>
      <c r="D1999" t="s">
        <v>265</v>
      </c>
      <c r="E1999" t="s">
        <v>195</v>
      </c>
      <c r="F1999">
        <v>6.49</v>
      </c>
      <c r="G1999">
        <v>0</v>
      </c>
      <c r="H1999">
        <v>6.49</v>
      </c>
      <c r="I1999" s="15">
        <v>0</v>
      </c>
    </row>
    <row r="2000" spans="1:9" x14ac:dyDescent="0.25">
      <c r="A2000" t="s">
        <v>2939</v>
      </c>
      <c r="B2000" t="s">
        <v>324</v>
      </c>
      <c r="C2000" t="s">
        <v>2938</v>
      </c>
      <c r="D2000" t="s">
        <v>265</v>
      </c>
      <c r="E2000" t="s">
        <v>195</v>
      </c>
      <c r="F2000">
        <v>33.75</v>
      </c>
      <c r="G2000">
        <v>0</v>
      </c>
      <c r="H2000">
        <v>33.75</v>
      </c>
      <c r="I2000" s="15">
        <v>0</v>
      </c>
    </row>
    <row r="2001" spans="1:9" x14ac:dyDescent="0.25">
      <c r="A2001" t="s">
        <v>1429</v>
      </c>
      <c r="F2001">
        <v>24768.93</v>
      </c>
      <c r="G2001">
        <v>0</v>
      </c>
      <c r="H2001">
        <v>24768.93</v>
      </c>
      <c r="I2001" s="15">
        <v>0</v>
      </c>
    </row>
    <row r="2002" spans="1:9" x14ac:dyDescent="0.25">
      <c r="A2002" t="s">
        <v>2940</v>
      </c>
      <c r="B2002" t="s">
        <v>2941</v>
      </c>
      <c r="C2002" t="s">
        <v>2942</v>
      </c>
      <c r="D2002" t="s">
        <v>410</v>
      </c>
      <c r="E2002" t="s">
        <v>244</v>
      </c>
      <c r="F2002">
        <v>35.75</v>
      </c>
      <c r="G2002">
        <v>0</v>
      </c>
      <c r="H2002">
        <v>35.75</v>
      </c>
      <c r="I2002" s="15">
        <v>0</v>
      </c>
    </row>
    <row r="2003" spans="1:9" x14ac:dyDescent="0.25">
      <c r="A2003" t="s">
        <v>2943</v>
      </c>
      <c r="B2003" t="s">
        <v>414</v>
      </c>
      <c r="C2003" t="s">
        <v>2942</v>
      </c>
      <c r="D2003" t="s">
        <v>410</v>
      </c>
      <c r="E2003" t="s">
        <v>244</v>
      </c>
      <c r="F2003">
        <v>487.8</v>
      </c>
      <c r="G2003">
        <v>0</v>
      </c>
      <c r="H2003">
        <v>487.8</v>
      </c>
      <c r="I2003" s="15">
        <v>0</v>
      </c>
    </row>
    <row r="2004" spans="1:9" x14ac:dyDescent="0.25">
      <c r="A2004" t="s">
        <v>2944</v>
      </c>
      <c r="B2004" t="s">
        <v>280</v>
      </c>
      <c r="C2004" t="s">
        <v>2942</v>
      </c>
      <c r="D2004" t="s">
        <v>410</v>
      </c>
      <c r="E2004" t="s">
        <v>16</v>
      </c>
      <c r="F2004">
        <v>24093.1</v>
      </c>
      <c r="G2004">
        <v>0</v>
      </c>
      <c r="H2004">
        <v>24093.1</v>
      </c>
      <c r="I2004" s="15">
        <v>0</v>
      </c>
    </row>
    <row r="2005" spans="1:9" x14ac:dyDescent="0.25">
      <c r="A2005" t="s">
        <v>2945</v>
      </c>
      <c r="B2005" t="s">
        <v>1605</v>
      </c>
      <c r="C2005" t="s">
        <v>2942</v>
      </c>
      <c r="D2005" t="s">
        <v>410</v>
      </c>
      <c r="E2005" t="s">
        <v>195</v>
      </c>
      <c r="F2005">
        <v>152.28</v>
      </c>
      <c r="G2005">
        <v>0</v>
      </c>
      <c r="H2005">
        <v>152.28</v>
      </c>
      <c r="I2005" s="15">
        <v>0</v>
      </c>
    </row>
    <row r="2006" spans="1:9" x14ac:dyDescent="0.25">
      <c r="A2006" t="s">
        <v>1966</v>
      </c>
      <c r="F2006">
        <v>1294</v>
      </c>
      <c r="G2006">
        <v>0</v>
      </c>
      <c r="H2006">
        <v>1294</v>
      </c>
      <c r="I2006" s="15">
        <v>0</v>
      </c>
    </row>
    <row r="2007" spans="1:9" x14ac:dyDescent="0.25">
      <c r="A2007" t="s">
        <v>2946</v>
      </c>
      <c r="B2007" t="s">
        <v>435</v>
      </c>
      <c r="C2007" t="s">
        <v>2947</v>
      </c>
      <c r="D2007" t="s">
        <v>265</v>
      </c>
      <c r="E2007" t="s">
        <v>16</v>
      </c>
      <c r="F2007">
        <v>732</v>
      </c>
      <c r="G2007">
        <v>0</v>
      </c>
      <c r="H2007">
        <v>732</v>
      </c>
      <c r="I2007" s="15">
        <v>0</v>
      </c>
    </row>
    <row r="2008" spans="1:9" x14ac:dyDescent="0.25">
      <c r="A2008" t="s">
        <v>2948</v>
      </c>
      <c r="B2008" t="s">
        <v>2949</v>
      </c>
      <c r="C2008" t="s">
        <v>2947</v>
      </c>
      <c r="D2008" t="s">
        <v>265</v>
      </c>
      <c r="E2008" t="s">
        <v>16</v>
      </c>
      <c r="F2008">
        <v>518</v>
      </c>
      <c r="G2008">
        <v>0</v>
      </c>
      <c r="H2008">
        <v>518</v>
      </c>
      <c r="I2008" s="15">
        <v>0</v>
      </c>
    </row>
    <row r="2009" spans="1:9" x14ac:dyDescent="0.25">
      <c r="A2009" t="s">
        <v>2950</v>
      </c>
      <c r="B2009" t="s">
        <v>324</v>
      </c>
      <c r="C2009" t="s">
        <v>2947</v>
      </c>
      <c r="D2009" t="s">
        <v>265</v>
      </c>
      <c r="E2009" t="s">
        <v>195</v>
      </c>
      <c r="F2009">
        <v>44</v>
      </c>
      <c r="G2009">
        <v>0</v>
      </c>
      <c r="H2009">
        <v>44</v>
      </c>
      <c r="I2009" s="15">
        <v>0</v>
      </c>
    </row>
    <row r="2010" spans="1:9" x14ac:dyDescent="0.25">
      <c r="A2010" t="s">
        <v>2951</v>
      </c>
      <c r="F2010">
        <v>247.64</v>
      </c>
      <c r="G2010">
        <v>0</v>
      </c>
      <c r="H2010">
        <v>247.64</v>
      </c>
      <c r="I2010" s="15">
        <v>0</v>
      </c>
    </row>
    <row r="2011" spans="1:9" x14ac:dyDescent="0.25">
      <c r="A2011" t="s">
        <v>2952</v>
      </c>
      <c r="B2011" t="s">
        <v>435</v>
      </c>
      <c r="C2011" t="s">
        <v>2953</v>
      </c>
      <c r="D2011" t="s">
        <v>440</v>
      </c>
      <c r="E2011" t="s">
        <v>16</v>
      </c>
      <c r="F2011">
        <v>13.2</v>
      </c>
      <c r="G2011">
        <v>0</v>
      </c>
      <c r="H2011">
        <v>13.2</v>
      </c>
      <c r="I2011" s="15">
        <v>0</v>
      </c>
    </row>
    <row r="2012" spans="1:9" x14ac:dyDescent="0.25">
      <c r="A2012" t="s">
        <v>2954</v>
      </c>
      <c r="B2012" t="s">
        <v>1106</v>
      </c>
      <c r="C2012" t="s">
        <v>2953</v>
      </c>
      <c r="D2012" t="s">
        <v>440</v>
      </c>
      <c r="E2012" t="s">
        <v>16</v>
      </c>
      <c r="F2012">
        <v>60.7</v>
      </c>
      <c r="G2012">
        <v>0</v>
      </c>
      <c r="H2012">
        <v>60.7</v>
      </c>
      <c r="I2012" s="15">
        <v>0</v>
      </c>
    </row>
    <row r="2013" spans="1:9" x14ac:dyDescent="0.25">
      <c r="A2013" t="s">
        <v>2955</v>
      </c>
      <c r="B2013" t="s">
        <v>1509</v>
      </c>
      <c r="C2013" t="s">
        <v>2953</v>
      </c>
      <c r="D2013" t="s">
        <v>440</v>
      </c>
      <c r="E2013" t="s">
        <v>195</v>
      </c>
      <c r="F2013">
        <v>1.26</v>
      </c>
      <c r="G2013">
        <v>0</v>
      </c>
      <c r="H2013">
        <v>1.26</v>
      </c>
      <c r="I2013" s="15">
        <v>0</v>
      </c>
    </row>
    <row r="2014" spans="1:9" x14ac:dyDescent="0.25">
      <c r="A2014" t="s">
        <v>2956</v>
      </c>
      <c r="B2014" t="s">
        <v>1923</v>
      </c>
      <c r="C2014" t="s">
        <v>2953</v>
      </c>
      <c r="D2014" t="s">
        <v>440</v>
      </c>
      <c r="E2014" t="s">
        <v>195</v>
      </c>
      <c r="F2014">
        <v>172.48</v>
      </c>
      <c r="G2014">
        <v>0</v>
      </c>
      <c r="H2014">
        <v>172.48</v>
      </c>
      <c r="I2014" s="15">
        <v>0</v>
      </c>
    </row>
    <row r="2015" spans="1:9" x14ac:dyDescent="0.25">
      <c r="A2015" t="s">
        <v>436</v>
      </c>
      <c r="F2015">
        <v>3439.6</v>
      </c>
      <c r="G2015">
        <v>0</v>
      </c>
      <c r="H2015">
        <v>3439.6</v>
      </c>
      <c r="I2015" s="15">
        <v>0</v>
      </c>
    </row>
    <row r="2016" spans="1:9" x14ac:dyDescent="0.25">
      <c r="A2016" t="s">
        <v>2957</v>
      </c>
      <c r="B2016" t="s">
        <v>617</v>
      </c>
      <c r="C2016" t="s">
        <v>2958</v>
      </c>
      <c r="D2016" t="s">
        <v>440</v>
      </c>
      <c r="E2016" t="s">
        <v>195</v>
      </c>
      <c r="F2016">
        <v>1207.83</v>
      </c>
      <c r="G2016">
        <v>0</v>
      </c>
      <c r="H2016">
        <v>1207.83</v>
      </c>
      <c r="I2016" s="15">
        <v>0</v>
      </c>
    </row>
    <row r="2017" spans="1:9" x14ac:dyDescent="0.25">
      <c r="A2017" t="s">
        <v>2959</v>
      </c>
      <c r="B2017" t="s">
        <v>1106</v>
      </c>
      <c r="C2017" t="s">
        <v>2958</v>
      </c>
      <c r="D2017" t="s">
        <v>440</v>
      </c>
      <c r="E2017" t="s">
        <v>16</v>
      </c>
      <c r="F2017">
        <v>1370.6</v>
      </c>
      <c r="G2017">
        <v>0</v>
      </c>
      <c r="H2017">
        <v>1370.6</v>
      </c>
      <c r="I2017" s="15">
        <v>0</v>
      </c>
    </row>
    <row r="2018" spans="1:9" x14ac:dyDescent="0.25">
      <c r="A2018" t="s">
        <v>2960</v>
      </c>
      <c r="B2018" t="s">
        <v>435</v>
      </c>
      <c r="C2018" t="s">
        <v>2958</v>
      </c>
      <c r="D2018" t="s">
        <v>440</v>
      </c>
      <c r="E2018" t="s">
        <v>16</v>
      </c>
      <c r="F2018">
        <v>861.17</v>
      </c>
      <c r="G2018">
        <v>0</v>
      </c>
      <c r="H2018">
        <v>861.17</v>
      </c>
      <c r="I2018" s="15">
        <v>0</v>
      </c>
    </row>
    <row r="2019" spans="1:9" x14ac:dyDescent="0.25">
      <c r="A2019" t="s">
        <v>429</v>
      </c>
      <c r="F2019">
        <v>2719.06</v>
      </c>
      <c r="G2019">
        <v>0</v>
      </c>
      <c r="H2019">
        <v>2719.06</v>
      </c>
      <c r="I2019" s="15">
        <v>0</v>
      </c>
    </row>
    <row r="2020" spans="1:9" x14ac:dyDescent="0.25">
      <c r="A2020" t="s">
        <v>2961</v>
      </c>
      <c r="B2020" t="s">
        <v>1509</v>
      </c>
      <c r="C2020" t="s">
        <v>2962</v>
      </c>
      <c r="D2020" t="s">
        <v>410</v>
      </c>
      <c r="E2020" t="s">
        <v>195</v>
      </c>
      <c r="F2020">
        <v>30.24</v>
      </c>
      <c r="G2020">
        <v>0</v>
      </c>
      <c r="H2020">
        <v>30.24</v>
      </c>
      <c r="I2020" s="15">
        <v>0</v>
      </c>
    </row>
    <row r="2021" spans="1:9" x14ac:dyDescent="0.25">
      <c r="A2021" t="s">
        <v>2963</v>
      </c>
      <c r="B2021" t="s">
        <v>301</v>
      </c>
      <c r="C2021" t="s">
        <v>2962</v>
      </c>
      <c r="D2021" t="s">
        <v>410</v>
      </c>
      <c r="E2021" t="s">
        <v>195</v>
      </c>
      <c r="F2021">
        <v>370.03</v>
      </c>
      <c r="G2021">
        <v>0</v>
      </c>
      <c r="H2021">
        <v>370.03</v>
      </c>
      <c r="I2021" s="15">
        <v>0</v>
      </c>
    </row>
    <row r="2022" spans="1:9" x14ac:dyDescent="0.25">
      <c r="A2022" t="s">
        <v>2964</v>
      </c>
      <c r="B2022" t="s">
        <v>1106</v>
      </c>
      <c r="C2022" t="s">
        <v>2962</v>
      </c>
      <c r="D2022" t="s">
        <v>410</v>
      </c>
      <c r="E2022" t="s">
        <v>16</v>
      </c>
      <c r="F2022">
        <v>1914.38</v>
      </c>
      <c r="G2022">
        <v>0</v>
      </c>
      <c r="H2022">
        <v>1914.38</v>
      </c>
      <c r="I2022" s="15">
        <v>0</v>
      </c>
    </row>
    <row r="2023" spans="1:9" x14ac:dyDescent="0.25">
      <c r="A2023" t="s">
        <v>2965</v>
      </c>
      <c r="B2023" t="s">
        <v>435</v>
      </c>
      <c r="C2023" t="s">
        <v>2962</v>
      </c>
      <c r="D2023" t="s">
        <v>410</v>
      </c>
      <c r="E2023" t="s">
        <v>16</v>
      </c>
      <c r="F2023">
        <v>404.41</v>
      </c>
      <c r="G2023">
        <v>0</v>
      </c>
      <c r="H2023">
        <v>404.41</v>
      </c>
      <c r="I2023" s="15">
        <v>0</v>
      </c>
    </row>
    <row r="2024" spans="1:9" x14ac:dyDescent="0.25">
      <c r="A2024" t="s">
        <v>465</v>
      </c>
      <c r="F2024">
        <v>8.67</v>
      </c>
      <c r="G2024">
        <v>0</v>
      </c>
      <c r="H2024">
        <v>8.67</v>
      </c>
      <c r="I2024" s="15">
        <v>0</v>
      </c>
    </row>
    <row r="2025" spans="1:9" x14ac:dyDescent="0.25">
      <c r="A2025" t="s">
        <v>2966</v>
      </c>
      <c r="B2025" t="s">
        <v>2967</v>
      </c>
      <c r="C2025" t="s">
        <v>2968</v>
      </c>
      <c r="D2025" t="s">
        <v>410</v>
      </c>
      <c r="E2025" t="s">
        <v>244</v>
      </c>
      <c r="F2025">
        <v>2</v>
      </c>
      <c r="G2025">
        <v>0</v>
      </c>
      <c r="H2025">
        <v>2</v>
      </c>
      <c r="I2025" s="15">
        <v>0</v>
      </c>
    </row>
    <row r="2026" spans="1:9" x14ac:dyDescent="0.25">
      <c r="A2026" t="s">
        <v>2969</v>
      </c>
      <c r="B2026" t="s">
        <v>1106</v>
      </c>
      <c r="C2026" t="s">
        <v>2968</v>
      </c>
      <c r="D2026" t="s">
        <v>410</v>
      </c>
      <c r="E2026" t="s">
        <v>16</v>
      </c>
      <c r="F2026">
        <v>3.33</v>
      </c>
      <c r="G2026">
        <v>0</v>
      </c>
      <c r="H2026">
        <v>3.33</v>
      </c>
      <c r="I2026" s="15">
        <v>0</v>
      </c>
    </row>
    <row r="2027" spans="1:9" x14ac:dyDescent="0.25">
      <c r="A2027" t="s">
        <v>2970</v>
      </c>
      <c r="B2027" t="s">
        <v>435</v>
      </c>
      <c r="C2027" t="s">
        <v>2968</v>
      </c>
      <c r="D2027" t="s">
        <v>410</v>
      </c>
      <c r="E2027" t="s">
        <v>16</v>
      </c>
      <c r="F2027">
        <v>3.33</v>
      </c>
      <c r="G2027">
        <v>0</v>
      </c>
      <c r="H2027">
        <v>3.33</v>
      </c>
      <c r="I2027" s="15">
        <v>0</v>
      </c>
    </row>
    <row r="2028" spans="1:9" x14ac:dyDescent="0.25">
      <c r="A2028" t="s">
        <v>2971</v>
      </c>
      <c r="F2028">
        <v>14236.91</v>
      </c>
      <c r="G2028">
        <v>7692.67</v>
      </c>
      <c r="H2028">
        <v>6544.24</v>
      </c>
      <c r="I2028" s="14">
        <v>0.5403</v>
      </c>
    </row>
    <row r="2029" spans="1:9" x14ac:dyDescent="0.25">
      <c r="A2029" t="s">
        <v>144</v>
      </c>
      <c r="F2029">
        <v>2238.4299999999998</v>
      </c>
      <c r="G2029">
        <v>1358.94</v>
      </c>
      <c r="H2029">
        <v>879.49</v>
      </c>
      <c r="I2029" s="14">
        <v>0.60709999999999997</v>
      </c>
    </row>
    <row r="2030" spans="1:9" x14ac:dyDescent="0.25">
      <c r="A2030" t="s">
        <v>2972</v>
      </c>
      <c r="B2030" t="s">
        <v>2973</v>
      </c>
      <c r="C2030" t="s">
        <v>2974</v>
      </c>
      <c r="D2030" t="s">
        <v>148</v>
      </c>
      <c r="E2030" t="s">
        <v>20</v>
      </c>
      <c r="F2030">
        <v>1536.19</v>
      </c>
      <c r="G2030">
        <v>1358.94</v>
      </c>
      <c r="H2030">
        <v>177.25</v>
      </c>
      <c r="I2030" s="14">
        <v>0.88460000000000005</v>
      </c>
    </row>
    <row r="2031" spans="1:9" x14ac:dyDescent="0.25">
      <c r="A2031" t="s">
        <v>2975</v>
      </c>
      <c r="B2031" t="s">
        <v>2976</v>
      </c>
      <c r="C2031" t="s">
        <v>2974</v>
      </c>
      <c r="D2031" t="s">
        <v>167</v>
      </c>
      <c r="E2031" t="s">
        <v>168</v>
      </c>
      <c r="F2031">
        <v>86.68</v>
      </c>
      <c r="G2031">
        <v>0</v>
      </c>
      <c r="H2031">
        <v>86.68</v>
      </c>
      <c r="I2031" s="15">
        <v>0</v>
      </c>
    </row>
    <row r="2032" spans="1:9" x14ac:dyDescent="0.25">
      <c r="A2032" t="s">
        <v>2977</v>
      </c>
      <c r="B2032" t="s">
        <v>2978</v>
      </c>
      <c r="C2032" t="s">
        <v>2974</v>
      </c>
      <c r="D2032" t="s">
        <v>15</v>
      </c>
      <c r="E2032" t="s">
        <v>168</v>
      </c>
      <c r="F2032">
        <v>615.55999999999995</v>
      </c>
      <c r="G2032">
        <v>0</v>
      </c>
      <c r="H2032">
        <v>615.55999999999995</v>
      </c>
      <c r="I2032" s="15">
        <v>0</v>
      </c>
    </row>
    <row r="2033" spans="1:9" x14ac:dyDescent="0.25">
      <c r="A2033" t="s">
        <v>162</v>
      </c>
      <c r="F2033">
        <v>578.78</v>
      </c>
      <c r="G2033">
        <v>0</v>
      </c>
      <c r="H2033">
        <v>578.78</v>
      </c>
      <c r="I2033" s="15">
        <v>0</v>
      </c>
    </row>
    <row r="2034" spans="1:9" x14ac:dyDescent="0.25">
      <c r="A2034" t="s">
        <v>2979</v>
      </c>
      <c r="B2034" t="s">
        <v>2980</v>
      </c>
      <c r="C2034" t="s">
        <v>2981</v>
      </c>
      <c r="D2034" t="s">
        <v>19</v>
      </c>
      <c r="E2034" t="s">
        <v>168</v>
      </c>
      <c r="F2034">
        <v>107.52</v>
      </c>
      <c r="G2034">
        <v>0</v>
      </c>
      <c r="H2034">
        <v>107.52</v>
      </c>
      <c r="I2034" s="15">
        <v>0</v>
      </c>
    </row>
    <row r="2035" spans="1:9" x14ac:dyDescent="0.25">
      <c r="A2035" t="s">
        <v>2982</v>
      </c>
      <c r="B2035" t="s">
        <v>2983</v>
      </c>
      <c r="C2035" t="s">
        <v>2981</v>
      </c>
      <c r="D2035" t="s">
        <v>19</v>
      </c>
      <c r="E2035" t="s">
        <v>168</v>
      </c>
      <c r="F2035">
        <v>471.26</v>
      </c>
      <c r="G2035">
        <v>0</v>
      </c>
      <c r="H2035">
        <v>471.26</v>
      </c>
      <c r="I2035" s="15">
        <v>0</v>
      </c>
    </row>
    <row r="2036" spans="1:9" x14ac:dyDescent="0.25">
      <c r="A2036" t="s">
        <v>287</v>
      </c>
      <c r="F2036">
        <v>538.54999999999995</v>
      </c>
      <c r="G2036">
        <v>0</v>
      </c>
      <c r="H2036">
        <v>538.54999999999995</v>
      </c>
      <c r="I2036" s="15">
        <v>0</v>
      </c>
    </row>
    <row r="2037" spans="1:9" x14ac:dyDescent="0.25">
      <c r="A2037" t="s">
        <v>2984</v>
      </c>
      <c r="B2037" t="s">
        <v>2985</v>
      </c>
      <c r="C2037" t="s">
        <v>2986</v>
      </c>
      <c r="D2037" t="s">
        <v>265</v>
      </c>
      <c r="E2037" t="s">
        <v>16</v>
      </c>
      <c r="F2037">
        <v>435.75</v>
      </c>
      <c r="G2037">
        <v>0</v>
      </c>
      <c r="H2037">
        <v>435.75</v>
      </c>
      <c r="I2037" s="15">
        <v>0</v>
      </c>
    </row>
    <row r="2038" spans="1:9" x14ac:dyDescent="0.25">
      <c r="A2038" t="s">
        <v>2987</v>
      </c>
      <c r="B2038" t="s">
        <v>1384</v>
      </c>
      <c r="C2038" t="s">
        <v>2986</v>
      </c>
      <c r="D2038" t="s">
        <v>265</v>
      </c>
      <c r="E2038" t="s">
        <v>195</v>
      </c>
      <c r="F2038">
        <v>36</v>
      </c>
      <c r="G2038">
        <v>0</v>
      </c>
      <c r="H2038">
        <v>36</v>
      </c>
      <c r="I2038" s="15">
        <v>0</v>
      </c>
    </row>
    <row r="2039" spans="1:9" x14ac:dyDescent="0.25">
      <c r="A2039" t="s">
        <v>2988</v>
      </c>
      <c r="B2039" t="s">
        <v>2989</v>
      </c>
      <c r="C2039" t="s">
        <v>2986</v>
      </c>
      <c r="D2039" t="s">
        <v>265</v>
      </c>
      <c r="E2039" t="s">
        <v>195</v>
      </c>
      <c r="F2039">
        <v>66.8</v>
      </c>
      <c r="G2039">
        <v>0</v>
      </c>
      <c r="H2039">
        <v>66.8</v>
      </c>
      <c r="I2039" s="15">
        <v>0</v>
      </c>
    </row>
    <row r="2040" spans="1:9" x14ac:dyDescent="0.25">
      <c r="A2040" t="s">
        <v>309</v>
      </c>
      <c r="F2040">
        <v>10881.15</v>
      </c>
      <c r="G2040">
        <v>6333.74</v>
      </c>
      <c r="H2040">
        <v>4547.41</v>
      </c>
      <c r="I2040" s="14">
        <v>0.58209999999999995</v>
      </c>
    </row>
    <row r="2041" spans="1:9" x14ac:dyDescent="0.25">
      <c r="A2041" t="s">
        <v>2990</v>
      </c>
      <c r="B2041" t="s">
        <v>2991</v>
      </c>
      <c r="C2041" t="s">
        <v>2992</v>
      </c>
      <c r="D2041" t="s">
        <v>2993</v>
      </c>
      <c r="E2041" t="s">
        <v>195</v>
      </c>
      <c r="F2041">
        <v>16.86</v>
      </c>
      <c r="G2041">
        <v>0</v>
      </c>
      <c r="H2041">
        <v>16.86</v>
      </c>
      <c r="I2041" s="15">
        <v>0</v>
      </c>
    </row>
    <row r="2042" spans="1:9" x14ac:dyDescent="0.25">
      <c r="A2042" t="s">
        <v>2994</v>
      </c>
      <c r="B2042" t="s">
        <v>1394</v>
      </c>
      <c r="C2042" t="s">
        <v>2992</v>
      </c>
      <c r="D2042" t="s">
        <v>2993</v>
      </c>
      <c r="E2042" t="s">
        <v>195</v>
      </c>
      <c r="F2042">
        <v>514.97</v>
      </c>
      <c r="G2042">
        <v>310.82</v>
      </c>
      <c r="H2042">
        <v>204.15</v>
      </c>
      <c r="I2042" s="14">
        <v>0.60360000000000003</v>
      </c>
    </row>
    <row r="2043" spans="1:9" x14ac:dyDescent="0.25">
      <c r="A2043" t="s">
        <v>2995</v>
      </c>
      <c r="B2043" t="s">
        <v>435</v>
      </c>
      <c r="C2043" t="s">
        <v>2992</v>
      </c>
      <c r="D2043" t="s">
        <v>2993</v>
      </c>
      <c r="E2043" t="s">
        <v>16</v>
      </c>
      <c r="F2043">
        <v>3806.83</v>
      </c>
      <c r="G2043">
        <v>972.02</v>
      </c>
      <c r="H2043">
        <v>2834.81</v>
      </c>
      <c r="I2043" s="14">
        <v>0.25530000000000003</v>
      </c>
    </row>
    <row r="2044" spans="1:9" x14ac:dyDescent="0.25">
      <c r="A2044" t="s">
        <v>2996</v>
      </c>
      <c r="B2044" t="s">
        <v>623</v>
      </c>
      <c r="C2044" t="s">
        <v>2992</v>
      </c>
      <c r="D2044" t="s">
        <v>2993</v>
      </c>
      <c r="E2044" t="s">
        <v>16</v>
      </c>
      <c r="F2044">
        <v>1226.47</v>
      </c>
      <c r="G2044">
        <v>842.86</v>
      </c>
      <c r="H2044">
        <v>383.61</v>
      </c>
      <c r="I2044" s="14">
        <v>0.68720000000000003</v>
      </c>
    </row>
    <row r="2045" spans="1:9" x14ac:dyDescent="0.25">
      <c r="A2045" t="s">
        <v>2997</v>
      </c>
      <c r="B2045" t="s">
        <v>2998</v>
      </c>
      <c r="C2045" t="s">
        <v>2992</v>
      </c>
      <c r="D2045" t="s">
        <v>2993</v>
      </c>
      <c r="E2045" t="s">
        <v>16</v>
      </c>
      <c r="F2045">
        <v>2222.92</v>
      </c>
      <c r="G2045">
        <v>1679.63</v>
      </c>
      <c r="H2045">
        <v>543.29</v>
      </c>
      <c r="I2045" s="14">
        <v>0.75560000000000005</v>
      </c>
    </row>
    <row r="2046" spans="1:9" x14ac:dyDescent="0.25">
      <c r="A2046" t="s">
        <v>2999</v>
      </c>
      <c r="B2046" t="s">
        <v>3000</v>
      </c>
      <c r="C2046" t="s">
        <v>2992</v>
      </c>
      <c r="D2046" t="s">
        <v>2993</v>
      </c>
      <c r="E2046" t="s">
        <v>195</v>
      </c>
      <c r="F2046">
        <v>3093.1</v>
      </c>
      <c r="G2046">
        <v>2528.41</v>
      </c>
      <c r="H2046">
        <v>564.69000000000005</v>
      </c>
      <c r="I2046" s="14">
        <v>0.81740000000000002</v>
      </c>
    </row>
    <row r="2047" spans="1:9" x14ac:dyDescent="0.25">
      <c r="A2047" t="s">
        <v>3001</v>
      </c>
      <c r="F2047">
        <v>1117.33</v>
      </c>
      <c r="G2047">
        <v>0</v>
      </c>
      <c r="H2047">
        <v>1117.33</v>
      </c>
      <c r="I2047" s="15">
        <v>0</v>
      </c>
    </row>
    <row r="2048" spans="1:9" x14ac:dyDescent="0.25">
      <c r="A2048" t="s">
        <v>162</v>
      </c>
      <c r="F2048">
        <v>578.78</v>
      </c>
      <c r="G2048">
        <v>0</v>
      </c>
      <c r="H2048">
        <v>578.78</v>
      </c>
      <c r="I2048" s="15">
        <v>0</v>
      </c>
    </row>
    <row r="2049" spans="1:9" x14ac:dyDescent="0.25">
      <c r="A2049" t="s">
        <v>3002</v>
      </c>
      <c r="B2049" t="s">
        <v>2980</v>
      </c>
      <c r="C2049" t="s">
        <v>2981</v>
      </c>
      <c r="D2049" t="s">
        <v>19</v>
      </c>
      <c r="E2049" t="s">
        <v>168</v>
      </c>
      <c r="F2049">
        <v>107.52</v>
      </c>
      <c r="G2049">
        <v>0</v>
      </c>
      <c r="H2049">
        <v>107.52</v>
      </c>
      <c r="I2049" s="15">
        <v>0</v>
      </c>
    </row>
    <row r="2050" spans="1:9" x14ac:dyDescent="0.25">
      <c r="A2050" t="s">
        <v>3003</v>
      </c>
      <c r="B2050" t="s">
        <v>2983</v>
      </c>
      <c r="C2050" t="s">
        <v>2981</v>
      </c>
      <c r="D2050" t="s">
        <v>19</v>
      </c>
      <c r="E2050" t="s">
        <v>168</v>
      </c>
      <c r="F2050">
        <v>471.26</v>
      </c>
      <c r="G2050">
        <v>0</v>
      </c>
      <c r="H2050">
        <v>471.26</v>
      </c>
      <c r="I2050" s="15">
        <v>0</v>
      </c>
    </row>
    <row r="2051" spans="1:9" x14ac:dyDescent="0.25">
      <c r="A2051" t="s">
        <v>287</v>
      </c>
      <c r="F2051">
        <v>538.54999999999995</v>
      </c>
      <c r="G2051">
        <v>0</v>
      </c>
      <c r="H2051">
        <v>538.54999999999995</v>
      </c>
      <c r="I2051" s="15">
        <v>0</v>
      </c>
    </row>
    <row r="2052" spans="1:9" x14ac:dyDescent="0.25">
      <c r="A2052" t="s">
        <v>3004</v>
      </c>
      <c r="B2052" t="s">
        <v>1384</v>
      </c>
      <c r="C2052" t="s">
        <v>2986</v>
      </c>
      <c r="D2052" t="s">
        <v>265</v>
      </c>
      <c r="E2052" t="s">
        <v>195</v>
      </c>
      <c r="F2052">
        <v>36</v>
      </c>
      <c r="G2052">
        <v>0</v>
      </c>
      <c r="H2052">
        <v>36</v>
      </c>
      <c r="I2052" s="15">
        <v>0</v>
      </c>
    </row>
    <row r="2053" spans="1:9" x14ac:dyDescent="0.25">
      <c r="A2053" t="s">
        <v>3005</v>
      </c>
      <c r="B2053" t="s">
        <v>2985</v>
      </c>
      <c r="C2053" t="s">
        <v>2986</v>
      </c>
      <c r="D2053" t="s">
        <v>265</v>
      </c>
      <c r="E2053" t="s">
        <v>16</v>
      </c>
      <c r="F2053">
        <v>435.75</v>
      </c>
      <c r="G2053">
        <v>0</v>
      </c>
      <c r="H2053">
        <v>435.75</v>
      </c>
      <c r="I2053" s="15">
        <v>0</v>
      </c>
    </row>
    <row r="2054" spans="1:9" x14ac:dyDescent="0.25">
      <c r="A2054" t="s">
        <v>3006</v>
      </c>
      <c r="B2054" t="s">
        <v>2989</v>
      </c>
      <c r="C2054" t="s">
        <v>2986</v>
      </c>
      <c r="D2054" t="s">
        <v>265</v>
      </c>
      <c r="E2054" t="s">
        <v>195</v>
      </c>
      <c r="F2054">
        <v>66.8</v>
      </c>
      <c r="G2054">
        <v>0</v>
      </c>
      <c r="H2054">
        <v>66.8</v>
      </c>
      <c r="I2054" s="15">
        <v>0</v>
      </c>
    </row>
    <row r="2055" spans="1:9" x14ac:dyDescent="0.25">
      <c r="A2055" t="s">
        <v>3007</v>
      </c>
      <c r="F2055">
        <v>1739.06</v>
      </c>
      <c r="G2055">
        <v>0</v>
      </c>
      <c r="H2055">
        <v>1739.06</v>
      </c>
      <c r="I2055" s="15">
        <v>0</v>
      </c>
    </row>
    <row r="2056" spans="1:9" x14ac:dyDescent="0.25">
      <c r="A2056" t="s">
        <v>144</v>
      </c>
      <c r="F2056">
        <v>702.24</v>
      </c>
      <c r="G2056">
        <v>0</v>
      </c>
      <c r="H2056">
        <v>702.24</v>
      </c>
      <c r="I2056" s="15">
        <v>0</v>
      </c>
    </row>
    <row r="2057" spans="1:9" x14ac:dyDescent="0.25">
      <c r="A2057" t="s">
        <v>3008</v>
      </c>
      <c r="B2057" t="s">
        <v>2976</v>
      </c>
      <c r="C2057" t="s">
        <v>2974</v>
      </c>
      <c r="D2057" t="s">
        <v>167</v>
      </c>
      <c r="E2057" t="s">
        <v>168</v>
      </c>
      <c r="F2057">
        <v>86.68</v>
      </c>
      <c r="G2057">
        <v>0</v>
      </c>
      <c r="H2057">
        <v>86.68</v>
      </c>
      <c r="I2057" s="15">
        <v>0</v>
      </c>
    </row>
    <row r="2058" spans="1:9" x14ac:dyDescent="0.25">
      <c r="A2058" t="s">
        <v>3009</v>
      </c>
      <c r="B2058" t="s">
        <v>2978</v>
      </c>
      <c r="C2058" t="s">
        <v>2974</v>
      </c>
      <c r="D2058" t="s">
        <v>15</v>
      </c>
      <c r="E2058" t="s">
        <v>168</v>
      </c>
      <c r="F2058">
        <v>615.55999999999995</v>
      </c>
      <c r="G2058">
        <v>0</v>
      </c>
      <c r="H2058">
        <v>615.55999999999995</v>
      </c>
      <c r="I2058" s="15">
        <v>0</v>
      </c>
    </row>
    <row r="2059" spans="1:9" x14ac:dyDescent="0.25">
      <c r="A2059" t="s">
        <v>162</v>
      </c>
      <c r="F2059">
        <v>498.27</v>
      </c>
      <c r="G2059">
        <v>0</v>
      </c>
      <c r="H2059">
        <v>498.27</v>
      </c>
      <c r="I2059" s="15">
        <v>0</v>
      </c>
    </row>
    <row r="2060" spans="1:9" x14ac:dyDescent="0.25">
      <c r="A2060" t="s">
        <v>3010</v>
      </c>
      <c r="B2060" t="s">
        <v>2980</v>
      </c>
      <c r="C2060" t="s">
        <v>2981</v>
      </c>
      <c r="D2060" t="s">
        <v>19</v>
      </c>
      <c r="E2060" t="s">
        <v>168</v>
      </c>
      <c r="F2060">
        <v>27.01</v>
      </c>
      <c r="G2060">
        <v>0</v>
      </c>
      <c r="H2060">
        <v>27.01</v>
      </c>
      <c r="I2060" s="15">
        <v>0</v>
      </c>
    </row>
    <row r="2061" spans="1:9" x14ac:dyDescent="0.25">
      <c r="A2061" t="s">
        <v>3011</v>
      </c>
      <c r="B2061" t="s">
        <v>2983</v>
      </c>
      <c r="C2061" t="s">
        <v>2981</v>
      </c>
      <c r="D2061" t="s">
        <v>19</v>
      </c>
      <c r="E2061" t="s">
        <v>168</v>
      </c>
      <c r="F2061">
        <v>471.26</v>
      </c>
      <c r="G2061">
        <v>0</v>
      </c>
      <c r="H2061">
        <v>471.26</v>
      </c>
      <c r="I2061" s="15">
        <v>0</v>
      </c>
    </row>
    <row r="2062" spans="1:9" x14ac:dyDescent="0.25">
      <c r="A2062" t="s">
        <v>287</v>
      </c>
      <c r="F2062">
        <v>538.54999999999995</v>
      </c>
      <c r="G2062">
        <v>0</v>
      </c>
      <c r="H2062">
        <v>538.54999999999995</v>
      </c>
      <c r="I2062" s="15">
        <v>0</v>
      </c>
    </row>
    <row r="2063" spans="1:9" x14ac:dyDescent="0.25">
      <c r="A2063" t="s">
        <v>3012</v>
      </c>
      <c r="B2063" t="s">
        <v>1384</v>
      </c>
      <c r="C2063" t="s">
        <v>2986</v>
      </c>
      <c r="D2063" t="s">
        <v>265</v>
      </c>
      <c r="E2063" t="s">
        <v>195</v>
      </c>
      <c r="F2063">
        <v>36</v>
      </c>
      <c r="G2063">
        <v>0</v>
      </c>
      <c r="H2063">
        <v>36</v>
      </c>
      <c r="I2063" s="15">
        <v>0</v>
      </c>
    </row>
    <row r="2064" spans="1:9" x14ac:dyDescent="0.25">
      <c r="A2064" t="s">
        <v>3013</v>
      </c>
      <c r="B2064" t="s">
        <v>2985</v>
      </c>
      <c r="C2064" t="s">
        <v>2986</v>
      </c>
      <c r="D2064" t="s">
        <v>265</v>
      </c>
      <c r="E2064" t="s">
        <v>16</v>
      </c>
      <c r="F2064">
        <v>435.75</v>
      </c>
      <c r="G2064">
        <v>0</v>
      </c>
      <c r="H2064">
        <v>435.75</v>
      </c>
      <c r="I2064" s="15">
        <v>0</v>
      </c>
    </row>
    <row r="2065" spans="1:9" x14ac:dyDescent="0.25">
      <c r="A2065" t="s">
        <v>3014</v>
      </c>
      <c r="B2065" t="s">
        <v>2989</v>
      </c>
      <c r="C2065" t="s">
        <v>2986</v>
      </c>
      <c r="D2065" t="s">
        <v>265</v>
      </c>
      <c r="E2065" t="s">
        <v>195</v>
      </c>
      <c r="F2065">
        <v>66.8</v>
      </c>
      <c r="G2065">
        <v>0</v>
      </c>
      <c r="H2065">
        <v>66.8</v>
      </c>
      <c r="I2065" s="15">
        <v>0</v>
      </c>
    </row>
    <row r="2066" spans="1:9" x14ac:dyDescent="0.25">
      <c r="A2066" t="s">
        <v>3015</v>
      </c>
      <c r="F2066">
        <v>1009.81</v>
      </c>
      <c r="G2066">
        <v>0</v>
      </c>
      <c r="H2066">
        <v>1009.81</v>
      </c>
      <c r="I2066" s="15">
        <v>0</v>
      </c>
    </row>
    <row r="2067" spans="1:9" x14ac:dyDescent="0.25">
      <c r="A2067" t="s">
        <v>162</v>
      </c>
      <c r="F2067">
        <v>471.26</v>
      </c>
      <c r="G2067">
        <v>0</v>
      </c>
      <c r="H2067">
        <v>471.26</v>
      </c>
      <c r="I2067" s="15">
        <v>0</v>
      </c>
    </row>
    <row r="2068" spans="1:9" x14ac:dyDescent="0.25">
      <c r="A2068" t="s">
        <v>3016</v>
      </c>
      <c r="B2068" t="s">
        <v>2983</v>
      </c>
      <c r="C2068" t="s">
        <v>2981</v>
      </c>
      <c r="D2068" t="s">
        <v>19</v>
      </c>
      <c r="E2068" t="s">
        <v>168</v>
      </c>
      <c r="F2068">
        <v>471.26</v>
      </c>
      <c r="G2068">
        <v>0</v>
      </c>
      <c r="H2068">
        <v>471.26</v>
      </c>
      <c r="I2068" s="15">
        <v>0</v>
      </c>
    </row>
    <row r="2069" spans="1:9" x14ac:dyDescent="0.25">
      <c r="A2069" t="s">
        <v>287</v>
      </c>
      <c r="F2069">
        <v>538.54999999999995</v>
      </c>
      <c r="G2069">
        <v>0</v>
      </c>
      <c r="H2069">
        <v>538.54999999999995</v>
      </c>
      <c r="I2069" s="15">
        <v>0</v>
      </c>
    </row>
    <row r="2070" spans="1:9" x14ac:dyDescent="0.25">
      <c r="A2070" t="s">
        <v>3017</v>
      </c>
      <c r="B2070" t="s">
        <v>1384</v>
      </c>
      <c r="C2070" t="s">
        <v>2986</v>
      </c>
      <c r="D2070" t="s">
        <v>265</v>
      </c>
      <c r="E2070" t="s">
        <v>195</v>
      </c>
      <c r="F2070">
        <v>36</v>
      </c>
      <c r="G2070">
        <v>0</v>
      </c>
      <c r="H2070">
        <v>36</v>
      </c>
      <c r="I2070" s="15">
        <v>0</v>
      </c>
    </row>
    <row r="2071" spans="1:9" x14ac:dyDescent="0.25">
      <c r="A2071" t="s">
        <v>3018</v>
      </c>
      <c r="B2071" t="s">
        <v>2985</v>
      </c>
      <c r="C2071" t="s">
        <v>2986</v>
      </c>
      <c r="D2071" t="s">
        <v>265</v>
      </c>
      <c r="E2071" t="s">
        <v>16</v>
      </c>
      <c r="F2071">
        <v>435.75</v>
      </c>
      <c r="G2071">
        <v>0</v>
      </c>
      <c r="H2071">
        <v>435.75</v>
      </c>
      <c r="I2071" s="15">
        <v>0</v>
      </c>
    </row>
    <row r="2072" spans="1:9" x14ac:dyDescent="0.25">
      <c r="A2072" t="s">
        <v>3019</v>
      </c>
      <c r="B2072" t="s">
        <v>2989</v>
      </c>
      <c r="C2072" t="s">
        <v>2986</v>
      </c>
      <c r="D2072" t="s">
        <v>265</v>
      </c>
      <c r="E2072" t="s">
        <v>195</v>
      </c>
      <c r="F2072">
        <v>66.8</v>
      </c>
      <c r="G2072">
        <v>0</v>
      </c>
      <c r="H2072">
        <v>66.8</v>
      </c>
      <c r="I2072" s="15">
        <v>0</v>
      </c>
    </row>
    <row r="2073" spans="1:9" x14ac:dyDescent="0.25">
      <c r="A2073" t="s">
        <v>3020</v>
      </c>
      <c r="F2073">
        <v>3208.85</v>
      </c>
      <c r="G2073">
        <v>1387.49</v>
      </c>
      <c r="H2073">
        <v>1821.36</v>
      </c>
      <c r="I2073" s="14">
        <v>0.43240000000000001</v>
      </c>
    </row>
    <row r="2074" spans="1:9" x14ac:dyDescent="0.25">
      <c r="A2074" t="s">
        <v>144</v>
      </c>
      <c r="F2074">
        <v>2199.04</v>
      </c>
      <c r="G2074">
        <v>1387.49</v>
      </c>
      <c r="H2074">
        <v>811.55</v>
      </c>
      <c r="I2074" s="14">
        <v>0.63100000000000001</v>
      </c>
    </row>
    <row r="2075" spans="1:9" x14ac:dyDescent="0.25">
      <c r="A2075" t="s">
        <v>3021</v>
      </c>
      <c r="B2075" t="s">
        <v>2973</v>
      </c>
      <c r="C2075" t="s">
        <v>2974</v>
      </c>
      <c r="D2075" t="s">
        <v>148</v>
      </c>
      <c r="E2075" t="s">
        <v>20</v>
      </c>
      <c r="F2075">
        <v>1496.8</v>
      </c>
      <c r="G2075">
        <v>1387.49</v>
      </c>
      <c r="H2075">
        <v>109.31</v>
      </c>
      <c r="I2075" s="14">
        <v>0.92700000000000005</v>
      </c>
    </row>
    <row r="2076" spans="1:9" x14ac:dyDescent="0.25">
      <c r="A2076" t="s">
        <v>3022</v>
      </c>
      <c r="B2076" t="s">
        <v>2976</v>
      </c>
      <c r="C2076" t="s">
        <v>2974</v>
      </c>
      <c r="D2076" t="s">
        <v>167</v>
      </c>
      <c r="E2076" t="s">
        <v>168</v>
      </c>
      <c r="F2076">
        <v>86.68</v>
      </c>
      <c r="G2076">
        <v>0</v>
      </c>
      <c r="H2076">
        <v>86.68</v>
      </c>
      <c r="I2076" s="15">
        <v>0</v>
      </c>
    </row>
    <row r="2077" spans="1:9" x14ac:dyDescent="0.25">
      <c r="A2077" t="s">
        <v>3023</v>
      </c>
      <c r="B2077" t="s">
        <v>2978</v>
      </c>
      <c r="C2077" t="s">
        <v>2974</v>
      </c>
      <c r="D2077" t="s">
        <v>15</v>
      </c>
      <c r="E2077" t="s">
        <v>168</v>
      </c>
      <c r="F2077">
        <v>615.55999999999995</v>
      </c>
      <c r="G2077">
        <v>0</v>
      </c>
      <c r="H2077">
        <v>615.55999999999995</v>
      </c>
      <c r="I2077" s="15">
        <v>0</v>
      </c>
    </row>
    <row r="2078" spans="1:9" x14ac:dyDescent="0.25">
      <c r="A2078" t="s">
        <v>162</v>
      </c>
      <c r="F2078">
        <v>471.26</v>
      </c>
      <c r="G2078">
        <v>0</v>
      </c>
      <c r="H2078">
        <v>471.26</v>
      </c>
      <c r="I2078" s="15">
        <v>0</v>
      </c>
    </row>
    <row r="2079" spans="1:9" x14ac:dyDescent="0.25">
      <c r="A2079" t="s">
        <v>3024</v>
      </c>
      <c r="B2079" t="s">
        <v>2983</v>
      </c>
      <c r="C2079" t="s">
        <v>2981</v>
      </c>
      <c r="D2079" t="s">
        <v>15</v>
      </c>
      <c r="E2079" t="s">
        <v>168</v>
      </c>
      <c r="F2079">
        <v>471.26</v>
      </c>
      <c r="G2079">
        <v>0</v>
      </c>
      <c r="H2079">
        <v>471.26</v>
      </c>
      <c r="I2079" s="15">
        <v>0</v>
      </c>
    </row>
    <row r="2080" spans="1:9" x14ac:dyDescent="0.25">
      <c r="A2080" t="s">
        <v>287</v>
      </c>
      <c r="F2080">
        <v>538.54999999999995</v>
      </c>
      <c r="G2080">
        <v>0</v>
      </c>
      <c r="H2080">
        <v>538.54999999999995</v>
      </c>
      <c r="I2080" s="15">
        <v>0</v>
      </c>
    </row>
    <row r="2081" spans="1:9" x14ac:dyDescent="0.25">
      <c r="A2081" t="s">
        <v>3025</v>
      </c>
      <c r="B2081" t="s">
        <v>1384</v>
      </c>
      <c r="C2081" t="s">
        <v>2986</v>
      </c>
      <c r="D2081" t="s">
        <v>265</v>
      </c>
      <c r="E2081" t="s">
        <v>195</v>
      </c>
      <c r="F2081">
        <v>36</v>
      </c>
      <c r="G2081">
        <v>0</v>
      </c>
      <c r="H2081">
        <v>36</v>
      </c>
      <c r="I2081" s="15">
        <v>0</v>
      </c>
    </row>
    <row r="2082" spans="1:9" x14ac:dyDescent="0.25">
      <c r="A2082" t="s">
        <v>3026</v>
      </c>
      <c r="B2082" t="s">
        <v>2985</v>
      </c>
      <c r="C2082" t="s">
        <v>2986</v>
      </c>
      <c r="D2082" t="s">
        <v>265</v>
      </c>
      <c r="E2082" t="s">
        <v>16</v>
      </c>
      <c r="F2082">
        <v>435.75</v>
      </c>
      <c r="G2082">
        <v>0</v>
      </c>
      <c r="H2082">
        <v>435.75</v>
      </c>
      <c r="I2082" s="15">
        <v>0</v>
      </c>
    </row>
    <row r="2083" spans="1:9" x14ac:dyDescent="0.25">
      <c r="A2083" t="s">
        <v>3027</v>
      </c>
      <c r="B2083" t="s">
        <v>2989</v>
      </c>
      <c r="C2083" t="s">
        <v>2986</v>
      </c>
      <c r="D2083" t="s">
        <v>265</v>
      </c>
      <c r="E2083" t="s">
        <v>195</v>
      </c>
      <c r="F2083">
        <v>66.8</v>
      </c>
      <c r="G2083">
        <v>0</v>
      </c>
      <c r="H2083">
        <v>66.8</v>
      </c>
      <c r="I2083" s="15">
        <v>0</v>
      </c>
    </row>
    <row r="2084" spans="1:9" x14ac:dyDescent="0.25">
      <c r="A2084" t="s">
        <v>3028</v>
      </c>
      <c r="F2084">
        <v>1009.81</v>
      </c>
      <c r="G2084">
        <v>0</v>
      </c>
      <c r="H2084">
        <v>1009.81</v>
      </c>
      <c r="I2084" s="15">
        <v>0</v>
      </c>
    </row>
    <row r="2085" spans="1:9" x14ac:dyDescent="0.25">
      <c r="A2085" t="s">
        <v>162</v>
      </c>
      <c r="F2085">
        <v>471.26</v>
      </c>
      <c r="G2085">
        <v>0</v>
      </c>
      <c r="H2085">
        <v>471.26</v>
      </c>
      <c r="I2085" s="15">
        <v>0</v>
      </c>
    </row>
    <row r="2086" spans="1:9" x14ac:dyDescent="0.25">
      <c r="A2086" t="s">
        <v>3029</v>
      </c>
      <c r="B2086" t="s">
        <v>2983</v>
      </c>
      <c r="C2086" t="s">
        <v>2981</v>
      </c>
      <c r="D2086" t="s">
        <v>19</v>
      </c>
      <c r="E2086" t="s">
        <v>168</v>
      </c>
      <c r="F2086">
        <v>471.26</v>
      </c>
      <c r="G2086">
        <v>0</v>
      </c>
      <c r="H2086">
        <v>471.26</v>
      </c>
      <c r="I2086" s="15">
        <v>0</v>
      </c>
    </row>
    <row r="2087" spans="1:9" x14ac:dyDescent="0.25">
      <c r="A2087" t="s">
        <v>287</v>
      </c>
      <c r="F2087">
        <v>538.54999999999995</v>
      </c>
      <c r="G2087">
        <v>0</v>
      </c>
      <c r="H2087">
        <v>538.54999999999995</v>
      </c>
      <c r="I2087" s="15">
        <v>0</v>
      </c>
    </row>
    <row r="2088" spans="1:9" x14ac:dyDescent="0.25">
      <c r="A2088" t="s">
        <v>3030</v>
      </c>
      <c r="B2088" t="s">
        <v>1384</v>
      </c>
      <c r="C2088" t="s">
        <v>2986</v>
      </c>
      <c r="D2088" t="s">
        <v>265</v>
      </c>
      <c r="E2088" t="s">
        <v>195</v>
      </c>
      <c r="F2088">
        <v>36</v>
      </c>
      <c r="G2088">
        <v>0</v>
      </c>
      <c r="H2088">
        <v>36</v>
      </c>
      <c r="I2088" s="15">
        <v>0</v>
      </c>
    </row>
    <row r="2089" spans="1:9" x14ac:dyDescent="0.25">
      <c r="A2089" t="s">
        <v>3031</v>
      </c>
      <c r="B2089" t="s">
        <v>2985</v>
      </c>
      <c r="C2089" t="s">
        <v>2986</v>
      </c>
      <c r="D2089" t="s">
        <v>265</v>
      </c>
      <c r="E2089" t="s">
        <v>16</v>
      </c>
      <c r="F2089">
        <v>435.75</v>
      </c>
      <c r="G2089">
        <v>0</v>
      </c>
      <c r="H2089">
        <v>435.75</v>
      </c>
      <c r="I2089" s="15">
        <v>0</v>
      </c>
    </row>
    <row r="2090" spans="1:9" x14ac:dyDescent="0.25">
      <c r="A2090" t="s">
        <v>3032</v>
      </c>
      <c r="B2090" t="s">
        <v>2989</v>
      </c>
      <c r="C2090" t="s">
        <v>2986</v>
      </c>
      <c r="D2090" t="s">
        <v>265</v>
      </c>
      <c r="E2090" t="s">
        <v>195</v>
      </c>
      <c r="F2090">
        <v>66.8</v>
      </c>
      <c r="G2090">
        <v>0</v>
      </c>
      <c r="H2090">
        <v>66.8</v>
      </c>
      <c r="I2090" s="15">
        <v>0</v>
      </c>
    </row>
    <row r="2091" spans="1:9" x14ac:dyDescent="0.25">
      <c r="A2091" t="s">
        <v>3033</v>
      </c>
      <c r="F2091">
        <v>4251.88</v>
      </c>
      <c r="G2091">
        <v>2352.5500000000002</v>
      </c>
      <c r="H2091">
        <v>1899.34</v>
      </c>
      <c r="I2091" s="14">
        <v>0.55330000000000001</v>
      </c>
    </row>
    <row r="2092" spans="1:9" x14ac:dyDescent="0.25">
      <c r="A2092" t="s">
        <v>144</v>
      </c>
      <c r="F2092">
        <v>3134.55</v>
      </c>
      <c r="G2092">
        <v>2352.5500000000002</v>
      </c>
      <c r="H2092">
        <v>782</v>
      </c>
      <c r="I2092" s="14">
        <v>0.75049999999999994</v>
      </c>
    </row>
    <row r="2093" spans="1:9" x14ac:dyDescent="0.25">
      <c r="A2093" t="s">
        <v>3034</v>
      </c>
      <c r="B2093" t="s">
        <v>2973</v>
      </c>
      <c r="C2093" t="s">
        <v>2974</v>
      </c>
      <c r="D2093" t="s">
        <v>148</v>
      </c>
      <c r="E2093" t="s">
        <v>20</v>
      </c>
      <c r="F2093">
        <v>2432.31</v>
      </c>
      <c r="G2093">
        <v>2352.5500000000002</v>
      </c>
      <c r="H2093">
        <v>79.760000000000005</v>
      </c>
      <c r="I2093" s="14">
        <v>0.96719999999999995</v>
      </c>
    </row>
    <row r="2094" spans="1:9" x14ac:dyDescent="0.25">
      <c r="A2094" t="s">
        <v>3035</v>
      </c>
      <c r="B2094" t="s">
        <v>2976</v>
      </c>
      <c r="C2094" t="s">
        <v>2974</v>
      </c>
      <c r="D2094" t="s">
        <v>167</v>
      </c>
      <c r="E2094" t="s">
        <v>168</v>
      </c>
      <c r="F2094">
        <v>86.68</v>
      </c>
      <c r="G2094">
        <v>0</v>
      </c>
      <c r="H2094">
        <v>86.68</v>
      </c>
      <c r="I2094" s="15">
        <v>0</v>
      </c>
    </row>
    <row r="2095" spans="1:9" x14ac:dyDescent="0.25">
      <c r="A2095" t="s">
        <v>3036</v>
      </c>
      <c r="B2095" t="s">
        <v>2978</v>
      </c>
      <c r="C2095" t="s">
        <v>2974</v>
      </c>
      <c r="D2095" t="s">
        <v>15</v>
      </c>
      <c r="E2095" t="s">
        <v>168</v>
      </c>
      <c r="F2095">
        <v>615.55999999999995</v>
      </c>
      <c r="G2095">
        <v>0</v>
      </c>
      <c r="H2095">
        <v>615.55999999999995</v>
      </c>
      <c r="I2095" s="15">
        <v>0</v>
      </c>
    </row>
    <row r="2096" spans="1:9" x14ac:dyDescent="0.25">
      <c r="A2096" t="s">
        <v>162</v>
      </c>
      <c r="F2096">
        <v>578.78</v>
      </c>
      <c r="G2096">
        <v>0</v>
      </c>
      <c r="H2096">
        <v>578.78</v>
      </c>
      <c r="I2096" s="15">
        <v>0</v>
      </c>
    </row>
    <row r="2097" spans="1:9" x14ac:dyDescent="0.25">
      <c r="A2097" t="s">
        <v>3037</v>
      </c>
      <c r="B2097" t="s">
        <v>3038</v>
      </c>
      <c r="C2097" t="s">
        <v>2981</v>
      </c>
      <c r="D2097" t="s">
        <v>19</v>
      </c>
      <c r="E2097" t="s">
        <v>168</v>
      </c>
      <c r="F2097">
        <v>107.52</v>
      </c>
      <c r="G2097">
        <v>0</v>
      </c>
      <c r="H2097">
        <v>107.52</v>
      </c>
      <c r="I2097" s="15">
        <v>0</v>
      </c>
    </row>
    <row r="2098" spans="1:9" x14ac:dyDescent="0.25">
      <c r="A2098" t="s">
        <v>3039</v>
      </c>
      <c r="B2098" t="s">
        <v>2983</v>
      </c>
      <c r="C2098" t="s">
        <v>2981</v>
      </c>
      <c r="D2098" t="s">
        <v>19</v>
      </c>
      <c r="E2098" t="s">
        <v>168</v>
      </c>
      <c r="F2098">
        <v>471.26</v>
      </c>
      <c r="G2098">
        <v>0</v>
      </c>
      <c r="H2098">
        <v>471.26</v>
      </c>
      <c r="I2098" s="15">
        <v>0</v>
      </c>
    </row>
    <row r="2099" spans="1:9" x14ac:dyDescent="0.25">
      <c r="A2099" t="s">
        <v>287</v>
      </c>
      <c r="F2099">
        <v>538.54999999999995</v>
      </c>
      <c r="G2099">
        <v>0</v>
      </c>
      <c r="H2099">
        <v>538.54999999999995</v>
      </c>
      <c r="I2099" s="15">
        <v>0</v>
      </c>
    </row>
    <row r="2100" spans="1:9" x14ac:dyDescent="0.25">
      <c r="A2100" t="s">
        <v>3040</v>
      </c>
      <c r="B2100" t="s">
        <v>1384</v>
      </c>
      <c r="C2100" t="s">
        <v>2986</v>
      </c>
      <c r="D2100" t="s">
        <v>265</v>
      </c>
      <c r="E2100" t="s">
        <v>195</v>
      </c>
      <c r="F2100">
        <v>36</v>
      </c>
      <c r="G2100">
        <v>0</v>
      </c>
      <c r="H2100">
        <v>36</v>
      </c>
      <c r="I2100" s="15">
        <v>0</v>
      </c>
    </row>
    <row r="2101" spans="1:9" x14ac:dyDescent="0.25">
      <c r="A2101" t="s">
        <v>3041</v>
      </c>
      <c r="B2101" t="s">
        <v>2985</v>
      </c>
      <c r="C2101" t="s">
        <v>2986</v>
      </c>
      <c r="D2101" t="s">
        <v>265</v>
      </c>
      <c r="E2101" t="s">
        <v>16</v>
      </c>
      <c r="F2101">
        <v>435.75</v>
      </c>
      <c r="G2101">
        <v>0</v>
      </c>
      <c r="H2101">
        <v>435.75</v>
      </c>
      <c r="I2101" s="15">
        <v>0</v>
      </c>
    </row>
    <row r="2102" spans="1:9" x14ac:dyDescent="0.25">
      <c r="A2102" t="s">
        <v>3042</v>
      </c>
      <c r="B2102" t="s">
        <v>2989</v>
      </c>
      <c r="C2102" t="s">
        <v>2986</v>
      </c>
      <c r="D2102" t="s">
        <v>265</v>
      </c>
      <c r="E2102" t="s">
        <v>195</v>
      </c>
      <c r="F2102">
        <v>66.8</v>
      </c>
      <c r="G2102">
        <v>0</v>
      </c>
      <c r="H2102">
        <v>66.8</v>
      </c>
      <c r="I2102" s="15">
        <v>0</v>
      </c>
    </row>
    <row r="2103" spans="1:9" x14ac:dyDescent="0.25">
      <c r="A2103" t="s">
        <v>3043</v>
      </c>
      <c r="F2103">
        <v>66194.22</v>
      </c>
      <c r="G2103">
        <v>10798.8</v>
      </c>
      <c r="H2103">
        <v>55268.1</v>
      </c>
      <c r="I2103" s="14">
        <v>0.16350000000000001</v>
      </c>
    </row>
    <row r="2104" spans="1:9" x14ac:dyDescent="0.25">
      <c r="A2104" t="s">
        <v>10</v>
      </c>
      <c r="F2104">
        <v>2213.16</v>
      </c>
      <c r="G2104">
        <v>0</v>
      </c>
      <c r="H2104">
        <v>2213.16</v>
      </c>
      <c r="I2104" s="15">
        <v>0</v>
      </c>
    </row>
    <row r="2105" spans="1:9" x14ac:dyDescent="0.25">
      <c r="A2105" t="s">
        <v>3044</v>
      </c>
      <c r="F2105">
        <v>2213.16</v>
      </c>
      <c r="G2105">
        <v>0</v>
      </c>
      <c r="H2105">
        <v>2213.16</v>
      </c>
      <c r="I2105" s="15">
        <v>0</v>
      </c>
    </row>
    <row r="2106" spans="1:9" x14ac:dyDescent="0.25">
      <c r="A2106" t="s">
        <v>3045</v>
      </c>
      <c r="B2106" t="s">
        <v>3046</v>
      </c>
      <c r="C2106" t="s">
        <v>3047</v>
      </c>
      <c r="D2106" t="s">
        <v>19</v>
      </c>
      <c r="E2106" t="s">
        <v>25</v>
      </c>
      <c r="F2106">
        <v>2213.16</v>
      </c>
      <c r="G2106">
        <v>0</v>
      </c>
      <c r="H2106">
        <v>2213.16</v>
      </c>
      <c r="I2106" s="15">
        <v>0</v>
      </c>
    </row>
    <row r="2107" spans="1:9" x14ac:dyDescent="0.25">
      <c r="A2107" t="s">
        <v>144</v>
      </c>
      <c r="F2107">
        <v>9119.82</v>
      </c>
      <c r="G2107">
        <v>4219.21</v>
      </c>
      <c r="H2107">
        <v>4900.62</v>
      </c>
      <c r="I2107" s="14">
        <v>0.46260000000000001</v>
      </c>
    </row>
    <row r="2108" spans="1:9" x14ac:dyDescent="0.25">
      <c r="A2108" t="s">
        <v>3048</v>
      </c>
      <c r="B2108" t="s">
        <v>3049</v>
      </c>
      <c r="C2108" t="s">
        <v>2974</v>
      </c>
      <c r="D2108" t="s">
        <v>167</v>
      </c>
      <c r="E2108" t="s">
        <v>168</v>
      </c>
      <c r="F2108">
        <v>1460.18</v>
      </c>
      <c r="G2108">
        <v>0</v>
      </c>
      <c r="H2108">
        <v>1460.18</v>
      </c>
      <c r="I2108" s="15">
        <v>0</v>
      </c>
    </row>
    <row r="2109" spans="1:9" x14ac:dyDescent="0.25">
      <c r="A2109" t="s">
        <v>3050</v>
      </c>
      <c r="B2109" t="s">
        <v>1620</v>
      </c>
      <c r="C2109" t="s">
        <v>3051</v>
      </c>
      <c r="D2109" t="s">
        <v>355</v>
      </c>
      <c r="E2109" t="s">
        <v>168</v>
      </c>
      <c r="F2109">
        <v>125</v>
      </c>
      <c r="G2109">
        <v>118.24</v>
      </c>
      <c r="H2109">
        <v>6.76</v>
      </c>
      <c r="I2109" s="14">
        <v>0.94589999999999996</v>
      </c>
    </row>
    <row r="2110" spans="1:9" x14ac:dyDescent="0.25">
      <c r="A2110" t="s">
        <v>3052</v>
      </c>
      <c r="F2110">
        <v>7534.64</v>
      </c>
      <c r="G2110">
        <v>4100.97</v>
      </c>
      <c r="H2110">
        <v>3433.68</v>
      </c>
      <c r="I2110" s="14">
        <v>0.54430000000000001</v>
      </c>
    </row>
    <row r="2111" spans="1:9" x14ac:dyDescent="0.25">
      <c r="A2111" t="s">
        <v>3053</v>
      </c>
      <c r="B2111" t="s">
        <v>1223</v>
      </c>
      <c r="C2111" t="s">
        <v>2974</v>
      </c>
      <c r="D2111" t="s">
        <v>355</v>
      </c>
      <c r="E2111" t="s">
        <v>168</v>
      </c>
      <c r="F2111">
        <v>5110.9799999999996</v>
      </c>
      <c r="G2111">
        <v>2811.61</v>
      </c>
      <c r="H2111">
        <v>2299.37</v>
      </c>
      <c r="I2111" s="14">
        <v>0.55010000000000003</v>
      </c>
    </row>
    <row r="2112" spans="1:9" x14ac:dyDescent="0.25">
      <c r="A2112" t="s">
        <v>3054</v>
      </c>
      <c r="B2112" t="s">
        <v>1221</v>
      </c>
      <c r="C2112" t="s">
        <v>2974</v>
      </c>
      <c r="D2112" t="s">
        <v>355</v>
      </c>
      <c r="E2112" t="s">
        <v>168</v>
      </c>
      <c r="F2112">
        <v>1631.15</v>
      </c>
      <c r="G2112">
        <v>1265.8699999999999</v>
      </c>
      <c r="H2112">
        <v>365.28</v>
      </c>
      <c r="I2112" s="14">
        <v>0.77610000000000001</v>
      </c>
    </row>
    <row r="2113" spans="1:9" x14ac:dyDescent="0.25">
      <c r="A2113" t="s">
        <v>3055</v>
      </c>
      <c r="B2113" t="s">
        <v>354</v>
      </c>
      <c r="C2113" t="s">
        <v>2974</v>
      </c>
      <c r="D2113" t="s">
        <v>355</v>
      </c>
      <c r="E2113" t="s">
        <v>168</v>
      </c>
      <c r="F2113">
        <v>792.51</v>
      </c>
      <c r="G2113">
        <v>23.49</v>
      </c>
      <c r="H2113">
        <v>769.02</v>
      </c>
      <c r="I2113" s="14">
        <v>2.9600000000000001E-2</v>
      </c>
    </row>
    <row r="2114" spans="1:9" x14ac:dyDescent="0.25">
      <c r="A2114" t="s">
        <v>162</v>
      </c>
      <c r="F2114">
        <v>8113.43</v>
      </c>
      <c r="G2114">
        <v>6158.31</v>
      </c>
      <c r="H2114">
        <v>1955.11</v>
      </c>
      <c r="I2114" s="14">
        <v>0.75900000000000001</v>
      </c>
    </row>
    <row r="2115" spans="1:9" x14ac:dyDescent="0.25">
      <c r="A2115" t="s">
        <v>3056</v>
      </c>
      <c r="B2115" t="s">
        <v>1223</v>
      </c>
      <c r="C2115" t="s">
        <v>2981</v>
      </c>
      <c r="D2115" t="s">
        <v>355</v>
      </c>
      <c r="E2115" t="s">
        <v>168</v>
      </c>
      <c r="F2115">
        <v>5110.9799999999996</v>
      </c>
      <c r="G2115">
        <v>4680.08</v>
      </c>
      <c r="H2115">
        <v>430.9</v>
      </c>
      <c r="I2115" s="14">
        <v>0.91569999999999996</v>
      </c>
    </row>
    <row r="2116" spans="1:9" x14ac:dyDescent="0.25">
      <c r="A2116" t="s">
        <v>3057</v>
      </c>
      <c r="B2116" t="s">
        <v>1221</v>
      </c>
      <c r="C2116" t="s">
        <v>2981</v>
      </c>
      <c r="D2116" t="s">
        <v>355</v>
      </c>
      <c r="E2116" t="s">
        <v>168</v>
      </c>
      <c r="F2116">
        <v>1631.15</v>
      </c>
      <c r="G2116">
        <v>1444</v>
      </c>
      <c r="H2116">
        <v>187.15</v>
      </c>
      <c r="I2116" s="14">
        <v>0.88529999999999998</v>
      </c>
    </row>
    <row r="2117" spans="1:9" x14ac:dyDescent="0.25">
      <c r="A2117" t="s">
        <v>3058</v>
      </c>
      <c r="B2117" t="s">
        <v>354</v>
      </c>
      <c r="C2117" t="s">
        <v>2824</v>
      </c>
      <c r="D2117" t="s">
        <v>355</v>
      </c>
      <c r="E2117" t="s">
        <v>168</v>
      </c>
      <c r="F2117">
        <v>792.51</v>
      </c>
      <c r="G2117">
        <v>34.229999999999997</v>
      </c>
      <c r="H2117">
        <v>758.28</v>
      </c>
      <c r="I2117" s="14">
        <v>4.3200000000000002E-2</v>
      </c>
    </row>
    <row r="2118" spans="1:9" x14ac:dyDescent="0.25">
      <c r="A2118" t="s">
        <v>3059</v>
      </c>
      <c r="B2118" t="s">
        <v>2980</v>
      </c>
      <c r="C2118" t="s">
        <v>2981</v>
      </c>
      <c r="D2118" t="s">
        <v>19</v>
      </c>
      <c r="E2118" t="s">
        <v>168</v>
      </c>
      <c r="F2118">
        <v>107.52</v>
      </c>
      <c r="G2118">
        <v>0</v>
      </c>
      <c r="H2118">
        <v>107.52</v>
      </c>
      <c r="I2118" s="15">
        <v>0</v>
      </c>
    </row>
    <row r="2119" spans="1:9" x14ac:dyDescent="0.25">
      <c r="A2119" t="s">
        <v>3060</v>
      </c>
      <c r="B2119" t="s">
        <v>2983</v>
      </c>
      <c r="C2119" t="s">
        <v>2981</v>
      </c>
      <c r="D2119" t="s">
        <v>19</v>
      </c>
      <c r="E2119" t="s">
        <v>168</v>
      </c>
      <c r="F2119">
        <v>471.26</v>
      </c>
      <c r="G2119">
        <v>0</v>
      </c>
      <c r="H2119">
        <v>471.26</v>
      </c>
      <c r="I2119" s="15">
        <v>0</v>
      </c>
    </row>
    <row r="2120" spans="1:9" x14ac:dyDescent="0.25">
      <c r="A2120" t="s">
        <v>3061</v>
      </c>
      <c r="F2120">
        <v>30794.43</v>
      </c>
      <c r="G2120">
        <v>212.36</v>
      </c>
      <c r="H2120">
        <v>30454.75</v>
      </c>
      <c r="I2120" s="14">
        <v>6.8999999999999999E-3</v>
      </c>
    </row>
    <row r="2121" spans="1:9" x14ac:dyDescent="0.25">
      <c r="A2121" t="s">
        <v>3062</v>
      </c>
      <c r="F2121">
        <v>185.48</v>
      </c>
      <c r="G2121">
        <v>0</v>
      </c>
      <c r="H2121">
        <v>185.48</v>
      </c>
      <c r="I2121" s="15">
        <v>0</v>
      </c>
    </row>
    <row r="2122" spans="1:9" x14ac:dyDescent="0.25">
      <c r="A2122" t="s">
        <v>3063</v>
      </c>
      <c r="B2122" t="s">
        <v>3064</v>
      </c>
      <c r="C2122" t="s">
        <v>2981</v>
      </c>
      <c r="D2122" t="s">
        <v>1172</v>
      </c>
      <c r="E2122" t="s">
        <v>168</v>
      </c>
      <c r="F2122">
        <v>89.48</v>
      </c>
      <c r="G2122">
        <v>0</v>
      </c>
      <c r="H2122">
        <v>89.48</v>
      </c>
      <c r="I2122" s="15">
        <v>0</v>
      </c>
    </row>
    <row r="2123" spans="1:9" x14ac:dyDescent="0.25">
      <c r="A2123" t="s">
        <v>3065</v>
      </c>
      <c r="B2123" t="s">
        <v>3066</v>
      </c>
      <c r="C2123" t="s">
        <v>2981</v>
      </c>
      <c r="D2123" t="s">
        <v>1172</v>
      </c>
      <c r="E2123" t="s">
        <v>1023</v>
      </c>
      <c r="F2123">
        <v>96</v>
      </c>
      <c r="G2123">
        <v>0</v>
      </c>
      <c r="H2123">
        <v>96</v>
      </c>
      <c r="I2123" s="15">
        <v>0</v>
      </c>
    </row>
    <row r="2124" spans="1:9" x14ac:dyDescent="0.25">
      <c r="A2124" t="s">
        <v>3067</v>
      </c>
      <c r="F2124">
        <v>669.15</v>
      </c>
      <c r="G2124">
        <v>0</v>
      </c>
      <c r="H2124">
        <v>669.15</v>
      </c>
      <c r="I2124" s="15">
        <v>0</v>
      </c>
    </row>
    <row r="2125" spans="1:9" x14ac:dyDescent="0.25">
      <c r="A2125" t="s">
        <v>3068</v>
      </c>
      <c r="B2125" t="s">
        <v>3069</v>
      </c>
      <c r="C2125" t="s">
        <v>2981</v>
      </c>
      <c r="D2125" t="s">
        <v>1172</v>
      </c>
      <c r="E2125" t="s">
        <v>1023</v>
      </c>
      <c r="F2125">
        <v>131.08000000000001</v>
      </c>
      <c r="G2125">
        <v>0</v>
      </c>
      <c r="H2125">
        <v>131.08000000000001</v>
      </c>
      <c r="I2125" s="15">
        <v>0</v>
      </c>
    </row>
    <row r="2126" spans="1:9" x14ac:dyDescent="0.25">
      <c r="A2126" t="s">
        <v>3070</v>
      </c>
      <c r="B2126" t="s">
        <v>3071</v>
      </c>
      <c r="C2126" t="s">
        <v>2981</v>
      </c>
      <c r="D2126" t="s">
        <v>1172</v>
      </c>
      <c r="E2126" t="s">
        <v>1023</v>
      </c>
      <c r="F2126">
        <v>210.78</v>
      </c>
      <c r="G2126">
        <v>0</v>
      </c>
      <c r="H2126">
        <v>210.78</v>
      </c>
      <c r="I2126" s="15">
        <v>0</v>
      </c>
    </row>
    <row r="2127" spans="1:9" x14ac:dyDescent="0.25">
      <c r="A2127" t="s">
        <v>3072</v>
      </c>
      <c r="B2127" t="s">
        <v>3073</v>
      </c>
      <c r="C2127" t="s">
        <v>2981</v>
      </c>
      <c r="D2127" t="s">
        <v>1172</v>
      </c>
      <c r="E2127" t="s">
        <v>168</v>
      </c>
      <c r="F2127">
        <v>37.590000000000003</v>
      </c>
      <c r="G2127">
        <v>0</v>
      </c>
      <c r="H2127">
        <v>37.590000000000003</v>
      </c>
      <c r="I2127" s="15">
        <v>0</v>
      </c>
    </row>
    <row r="2128" spans="1:9" x14ac:dyDescent="0.25">
      <c r="A2128" t="s">
        <v>3074</v>
      </c>
      <c r="B2128" t="s">
        <v>3064</v>
      </c>
      <c r="C2128" t="s">
        <v>2981</v>
      </c>
      <c r="D2128" t="s">
        <v>1172</v>
      </c>
      <c r="E2128" t="s">
        <v>168</v>
      </c>
      <c r="F2128">
        <v>108.01</v>
      </c>
      <c r="G2128">
        <v>0</v>
      </c>
      <c r="H2128">
        <v>108.01</v>
      </c>
      <c r="I2128" s="15">
        <v>0</v>
      </c>
    </row>
    <row r="2129" spans="1:9" x14ac:dyDescent="0.25">
      <c r="A2129" t="s">
        <v>3075</v>
      </c>
      <c r="B2129" t="s">
        <v>3066</v>
      </c>
      <c r="C2129" t="s">
        <v>2981</v>
      </c>
      <c r="D2129" t="s">
        <v>1172</v>
      </c>
      <c r="E2129" t="s">
        <v>1023</v>
      </c>
      <c r="F2129">
        <v>99</v>
      </c>
      <c r="G2129">
        <v>0</v>
      </c>
      <c r="H2129">
        <v>99</v>
      </c>
      <c r="I2129" s="15">
        <v>0</v>
      </c>
    </row>
    <row r="2130" spans="1:9" x14ac:dyDescent="0.25">
      <c r="A2130" t="s">
        <v>3076</v>
      </c>
      <c r="B2130" t="s">
        <v>3077</v>
      </c>
      <c r="C2130" t="s">
        <v>2981</v>
      </c>
      <c r="D2130" t="s">
        <v>1172</v>
      </c>
      <c r="E2130" t="s">
        <v>25</v>
      </c>
      <c r="F2130">
        <v>82.69</v>
      </c>
      <c r="G2130">
        <v>0</v>
      </c>
      <c r="H2130">
        <v>82.69</v>
      </c>
      <c r="I2130" s="15">
        <v>0</v>
      </c>
    </row>
    <row r="2131" spans="1:9" x14ac:dyDescent="0.25">
      <c r="A2131" t="s">
        <v>3078</v>
      </c>
      <c r="F2131">
        <v>756.83</v>
      </c>
      <c r="G2131">
        <v>212.36</v>
      </c>
      <c r="H2131">
        <v>417.15</v>
      </c>
      <c r="I2131" s="14">
        <v>0.33729999999999999</v>
      </c>
    </row>
    <row r="2132" spans="1:9" x14ac:dyDescent="0.25">
      <c r="A2132" t="s">
        <v>3079</v>
      </c>
      <c r="B2132" t="s">
        <v>3080</v>
      </c>
      <c r="C2132" t="s">
        <v>2981</v>
      </c>
      <c r="D2132" t="s">
        <v>1172</v>
      </c>
      <c r="E2132" t="s">
        <v>168</v>
      </c>
      <c r="F2132">
        <v>454.09</v>
      </c>
      <c r="G2132">
        <v>163.76</v>
      </c>
      <c r="H2132">
        <v>290.33</v>
      </c>
      <c r="I2132" s="14">
        <v>0.36059999999999998</v>
      </c>
    </row>
    <row r="2133" spans="1:9" x14ac:dyDescent="0.25">
      <c r="A2133" t="s">
        <v>4756</v>
      </c>
      <c r="B2133" t="s">
        <v>4757</v>
      </c>
      <c r="C2133" t="s">
        <v>2981</v>
      </c>
      <c r="D2133" t="s">
        <v>1172</v>
      </c>
      <c r="E2133" t="s">
        <v>1023</v>
      </c>
      <c r="F2133">
        <v>127.32</v>
      </c>
      <c r="G2133">
        <v>0</v>
      </c>
      <c r="H2133">
        <v>0</v>
      </c>
      <c r="I2133" s="15">
        <v>0</v>
      </c>
    </row>
    <row r="2134" spans="1:9" x14ac:dyDescent="0.25">
      <c r="A2134" t="s">
        <v>3081</v>
      </c>
      <c r="B2134" t="s">
        <v>3082</v>
      </c>
      <c r="C2134" t="s">
        <v>2981</v>
      </c>
      <c r="D2134" t="s">
        <v>1172</v>
      </c>
      <c r="E2134" t="s">
        <v>168</v>
      </c>
      <c r="F2134">
        <v>50.12</v>
      </c>
      <c r="G2134">
        <v>0</v>
      </c>
      <c r="H2134">
        <v>50.12</v>
      </c>
      <c r="I2134" s="15">
        <v>0</v>
      </c>
    </row>
    <row r="2135" spans="1:9" x14ac:dyDescent="0.25">
      <c r="A2135" t="s">
        <v>3083</v>
      </c>
      <c r="B2135" t="s">
        <v>3084</v>
      </c>
      <c r="C2135" t="s">
        <v>2981</v>
      </c>
      <c r="D2135" t="s">
        <v>1172</v>
      </c>
      <c r="E2135" t="s">
        <v>168</v>
      </c>
      <c r="F2135">
        <v>125.3</v>
      </c>
      <c r="G2135">
        <v>48.6</v>
      </c>
      <c r="H2135">
        <v>76.7</v>
      </c>
      <c r="I2135" s="14">
        <v>0.38779999999999998</v>
      </c>
    </row>
    <row r="2136" spans="1:9" x14ac:dyDescent="0.25">
      <c r="A2136" t="s">
        <v>3085</v>
      </c>
      <c r="F2136">
        <v>467.62</v>
      </c>
      <c r="G2136">
        <v>0</v>
      </c>
      <c r="H2136">
        <v>467.62</v>
      </c>
      <c r="I2136" s="15">
        <v>0</v>
      </c>
    </row>
    <row r="2137" spans="1:9" x14ac:dyDescent="0.25">
      <c r="A2137" t="s">
        <v>3086</v>
      </c>
      <c r="B2137" t="s">
        <v>3087</v>
      </c>
      <c r="C2137" t="s">
        <v>2981</v>
      </c>
      <c r="D2137" t="s">
        <v>1172</v>
      </c>
      <c r="E2137" t="s">
        <v>25</v>
      </c>
      <c r="F2137">
        <v>273</v>
      </c>
      <c r="G2137">
        <v>0</v>
      </c>
      <c r="H2137">
        <v>273</v>
      </c>
      <c r="I2137" s="15">
        <v>0</v>
      </c>
    </row>
    <row r="2138" spans="1:9" x14ac:dyDescent="0.25">
      <c r="A2138" t="s">
        <v>3088</v>
      </c>
      <c r="B2138" t="s">
        <v>3089</v>
      </c>
      <c r="C2138" t="s">
        <v>2981</v>
      </c>
      <c r="D2138" t="s">
        <v>1172</v>
      </c>
      <c r="E2138" t="s">
        <v>25</v>
      </c>
      <c r="F2138">
        <v>194.62</v>
      </c>
      <c r="G2138">
        <v>0</v>
      </c>
      <c r="H2138">
        <v>194.62</v>
      </c>
      <c r="I2138" s="15">
        <v>0</v>
      </c>
    </row>
    <row r="2139" spans="1:9" x14ac:dyDescent="0.25">
      <c r="A2139" t="s">
        <v>3090</v>
      </c>
      <c r="F2139">
        <v>28715.35</v>
      </c>
      <c r="G2139">
        <v>0</v>
      </c>
      <c r="H2139">
        <v>28715.35</v>
      </c>
      <c r="I2139" s="15">
        <v>0</v>
      </c>
    </row>
    <row r="2140" spans="1:9" x14ac:dyDescent="0.25">
      <c r="A2140" t="s">
        <v>3091</v>
      </c>
      <c r="B2140" t="s">
        <v>3064</v>
      </c>
      <c r="C2140" t="s">
        <v>2981</v>
      </c>
      <c r="D2140" t="s">
        <v>1172</v>
      </c>
      <c r="E2140" t="s">
        <v>168</v>
      </c>
      <c r="F2140">
        <v>5019.2</v>
      </c>
      <c r="G2140">
        <v>0</v>
      </c>
      <c r="H2140">
        <v>5019.2</v>
      </c>
      <c r="I2140" s="15">
        <v>0</v>
      </c>
    </row>
    <row r="2141" spans="1:9" x14ac:dyDescent="0.25">
      <c r="A2141" t="s">
        <v>3092</v>
      </c>
      <c r="B2141" t="s">
        <v>3093</v>
      </c>
      <c r="C2141" t="s">
        <v>2981</v>
      </c>
      <c r="D2141" t="s">
        <v>1172</v>
      </c>
      <c r="E2141" t="s">
        <v>168</v>
      </c>
      <c r="F2141">
        <v>1608.19</v>
      </c>
      <c r="G2141">
        <v>0</v>
      </c>
      <c r="H2141">
        <v>1608.19</v>
      </c>
      <c r="I2141" s="15">
        <v>0</v>
      </c>
    </row>
    <row r="2142" spans="1:9" x14ac:dyDescent="0.25">
      <c r="A2142" t="s">
        <v>3094</v>
      </c>
      <c r="B2142" t="s">
        <v>3095</v>
      </c>
      <c r="C2142" t="s">
        <v>2981</v>
      </c>
      <c r="D2142" t="s">
        <v>1172</v>
      </c>
      <c r="E2142" t="s">
        <v>168</v>
      </c>
      <c r="F2142">
        <v>14082.55</v>
      </c>
      <c r="G2142">
        <v>0</v>
      </c>
      <c r="H2142">
        <v>14082.55</v>
      </c>
      <c r="I2142" s="15">
        <v>0</v>
      </c>
    </row>
    <row r="2143" spans="1:9" x14ac:dyDescent="0.25">
      <c r="A2143" t="s">
        <v>3096</v>
      </c>
      <c r="B2143" t="s">
        <v>3097</v>
      </c>
      <c r="C2143" t="s">
        <v>2981</v>
      </c>
      <c r="D2143" t="s">
        <v>1172</v>
      </c>
      <c r="E2143" t="s">
        <v>168</v>
      </c>
      <c r="F2143">
        <v>8005.41</v>
      </c>
      <c r="G2143">
        <v>0</v>
      </c>
      <c r="H2143">
        <v>8005.41</v>
      </c>
      <c r="I2143" s="15">
        <v>0</v>
      </c>
    </row>
    <row r="2144" spans="1:9" x14ac:dyDescent="0.25">
      <c r="A2144" t="s">
        <v>3098</v>
      </c>
      <c r="F2144">
        <v>2953.76</v>
      </c>
      <c r="G2144">
        <v>0</v>
      </c>
      <c r="H2144">
        <v>2953.76</v>
      </c>
      <c r="I2144" s="15">
        <v>0</v>
      </c>
    </row>
    <row r="2145" spans="1:9" x14ac:dyDescent="0.25">
      <c r="A2145" t="s">
        <v>3099</v>
      </c>
      <c r="B2145" t="s">
        <v>2891</v>
      </c>
      <c r="C2145" t="s">
        <v>3100</v>
      </c>
      <c r="D2145" t="s">
        <v>148</v>
      </c>
      <c r="E2145" t="s">
        <v>16</v>
      </c>
      <c r="F2145">
        <v>90.05</v>
      </c>
      <c r="G2145">
        <v>0</v>
      </c>
      <c r="H2145">
        <v>90.05</v>
      </c>
      <c r="I2145" s="15">
        <v>0</v>
      </c>
    </row>
    <row r="2146" spans="1:9" x14ac:dyDescent="0.25">
      <c r="A2146" t="s">
        <v>3101</v>
      </c>
      <c r="B2146" t="s">
        <v>2889</v>
      </c>
      <c r="C2146" t="s">
        <v>3100</v>
      </c>
      <c r="D2146" t="s">
        <v>148</v>
      </c>
      <c r="E2146" t="s">
        <v>195</v>
      </c>
      <c r="F2146">
        <v>226.11</v>
      </c>
      <c r="G2146">
        <v>0</v>
      </c>
      <c r="H2146">
        <v>226.11</v>
      </c>
      <c r="I2146" s="15">
        <v>0</v>
      </c>
    </row>
    <row r="2147" spans="1:9" x14ac:dyDescent="0.25">
      <c r="A2147" t="s">
        <v>3102</v>
      </c>
      <c r="B2147" t="s">
        <v>2885</v>
      </c>
      <c r="C2147" t="s">
        <v>3100</v>
      </c>
      <c r="D2147" t="s">
        <v>148</v>
      </c>
      <c r="E2147" t="s">
        <v>16</v>
      </c>
      <c r="F2147">
        <v>2637.6</v>
      </c>
      <c r="G2147">
        <v>0</v>
      </c>
      <c r="H2147">
        <v>2637.6</v>
      </c>
      <c r="I2147" s="15">
        <v>0</v>
      </c>
    </row>
    <row r="2148" spans="1:9" x14ac:dyDescent="0.25">
      <c r="A2148" t="s">
        <v>1382</v>
      </c>
      <c r="F2148">
        <v>538.54999999999995</v>
      </c>
      <c r="G2148">
        <v>0</v>
      </c>
      <c r="H2148">
        <v>538.54999999999995</v>
      </c>
      <c r="I2148" s="15">
        <v>0</v>
      </c>
    </row>
    <row r="2149" spans="1:9" x14ac:dyDescent="0.25">
      <c r="A2149" t="s">
        <v>3103</v>
      </c>
      <c r="B2149" t="s">
        <v>1384</v>
      </c>
      <c r="C2149" t="s">
        <v>2986</v>
      </c>
      <c r="D2149" t="s">
        <v>265</v>
      </c>
      <c r="E2149" t="s">
        <v>195</v>
      </c>
      <c r="F2149">
        <v>36</v>
      </c>
      <c r="G2149">
        <v>0</v>
      </c>
      <c r="H2149">
        <v>36</v>
      </c>
      <c r="I2149" s="15">
        <v>0</v>
      </c>
    </row>
    <row r="2150" spans="1:9" x14ac:dyDescent="0.25">
      <c r="A2150" t="s">
        <v>3104</v>
      </c>
      <c r="B2150" t="s">
        <v>2985</v>
      </c>
      <c r="C2150" t="s">
        <v>2986</v>
      </c>
      <c r="D2150" t="s">
        <v>265</v>
      </c>
      <c r="E2150" t="s">
        <v>16</v>
      </c>
      <c r="F2150">
        <v>435.75</v>
      </c>
      <c r="G2150">
        <v>0</v>
      </c>
      <c r="H2150">
        <v>435.75</v>
      </c>
      <c r="I2150" s="15">
        <v>0</v>
      </c>
    </row>
    <row r="2151" spans="1:9" x14ac:dyDescent="0.25">
      <c r="A2151" t="s">
        <v>3105</v>
      </c>
      <c r="B2151" t="s">
        <v>2989</v>
      </c>
      <c r="C2151" t="s">
        <v>2986</v>
      </c>
      <c r="D2151" t="s">
        <v>265</v>
      </c>
      <c r="E2151" t="s">
        <v>195</v>
      </c>
      <c r="F2151">
        <v>66.8</v>
      </c>
      <c r="G2151">
        <v>0</v>
      </c>
      <c r="H2151">
        <v>66.8</v>
      </c>
      <c r="I2151" s="15">
        <v>0</v>
      </c>
    </row>
    <row r="2152" spans="1:9" x14ac:dyDescent="0.25">
      <c r="A2152" t="s">
        <v>1089</v>
      </c>
      <c r="F2152">
        <v>138.61000000000001</v>
      </c>
      <c r="G2152">
        <v>0</v>
      </c>
      <c r="H2152">
        <v>138.61000000000001</v>
      </c>
      <c r="I2152" s="15">
        <v>0</v>
      </c>
    </row>
    <row r="2153" spans="1:9" x14ac:dyDescent="0.25">
      <c r="A2153" t="s">
        <v>3106</v>
      </c>
      <c r="B2153" t="s">
        <v>1095</v>
      </c>
      <c r="C2153" t="s">
        <v>3107</v>
      </c>
      <c r="D2153" t="s">
        <v>265</v>
      </c>
      <c r="E2153" t="s">
        <v>195</v>
      </c>
      <c r="F2153">
        <v>74.900000000000006</v>
      </c>
      <c r="G2153">
        <v>0</v>
      </c>
      <c r="H2153">
        <v>74.900000000000006</v>
      </c>
      <c r="I2153" s="15">
        <v>0</v>
      </c>
    </row>
    <row r="2154" spans="1:9" x14ac:dyDescent="0.25">
      <c r="A2154" t="s">
        <v>3108</v>
      </c>
      <c r="B2154" t="s">
        <v>342</v>
      </c>
      <c r="C2154" t="s">
        <v>3107</v>
      </c>
      <c r="D2154" t="s">
        <v>265</v>
      </c>
      <c r="E2154" t="s">
        <v>16</v>
      </c>
      <c r="F2154">
        <v>63.71</v>
      </c>
      <c r="G2154">
        <v>0</v>
      </c>
      <c r="H2154">
        <v>63.71</v>
      </c>
      <c r="I2154" s="15">
        <v>0</v>
      </c>
    </row>
    <row r="2155" spans="1:9" x14ac:dyDescent="0.25">
      <c r="A2155" t="s">
        <v>3109</v>
      </c>
      <c r="F2155">
        <v>1608.99</v>
      </c>
      <c r="G2155">
        <v>0</v>
      </c>
      <c r="H2155">
        <v>1608.99</v>
      </c>
      <c r="I2155" s="15">
        <v>0</v>
      </c>
    </row>
    <row r="2156" spans="1:9" x14ac:dyDescent="0.25">
      <c r="A2156" t="s">
        <v>3110</v>
      </c>
      <c r="B2156" t="s">
        <v>3111</v>
      </c>
      <c r="C2156" t="s">
        <v>3112</v>
      </c>
      <c r="D2156" t="s">
        <v>274</v>
      </c>
      <c r="E2156" t="s">
        <v>195</v>
      </c>
      <c r="F2156">
        <v>584.67999999999995</v>
      </c>
      <c r="G2156">
        <v>0</v>
      </c>
      <c r="H2156">
        <v>584.67999999999995</v>
      </c>
      <c r="I2156" s="15">
        <v>0</v>
      </c>
    </row>
    <row r="2157" spans="1:9" x14ac:dyDescent="0.25">
      <c r="A2157" t="s">
        <v>3113</v>
      </c>
      <c r="B2157" t="s">
        <v>282</v>
      </c>
      <c r="C2157" t="s">
        <v>3112</v>
      </c>
      <c r="D2157" t="s">
        <v>274</v>
      </c>
      <c r="E2157" t="s">
        <v>16</v>
      </c>
      <c r="F2157">
        <v>1024.31</v>
      </c>
      <c r="G2157">
        <v>0</v>
      </c>
      <c r="H2157">
        <v>1024.31</v>
      </c>
      <c r="I2157" s="15">
        <v>0</v>
      </c>
    </row>
    <row r="2158" spans="1:9" x14ac:dyDescent="0.25">
      <c r="A2158" t="s">
        <v>3114</v>
      </c>
      <c r="F2158">
        <v>1248.4100000000001</v>
      </c>
      <c r="G2158">
        <v>208.92</v>
      </c>
      <c r="H2158">
        <v>1039.49</v>
      </c>
      <c r="I2158" s="14">
        <v>0.16739999999999999</v>
      </c>
    </row>
    <row r="2159" spans="1:9" x14ac:dyDescent="0.25">
      <c r="A2159" t="s">
        <v>3115</v>
      </c>
      <c r="B2159" t="s">
        <v>3116</v>
      </c>
      <c r="C2159" t="s">
        <v>3117</v>
      </c>
      <c r="D2159" t="s">
        <v>410</v>
      </c>
      <c r="E2159" t="s">
        <v>244</v>
      </c>
      <c r="F2159">
        <v>149.30000000000001</v>
      </c>
      <c r="G2159">
        <v>0</v>
      </c>
      <c r="H2159">
        <v>149.30000000000001</v>
      </c>
      <c r="I2159" s="15">
        <v>0</v>
      </c>
    </row>
    <row r="2160" spans="1:9" x14ac:dyDescent="0.25">
      <c r="A2160" t="s">
        <v>3118</v>
      </c>
      <c r="B2160" t="s">
        <v>342</v>
      </c>
      <c r="C2160" t="s">
        <v>3117</v>
      </c>
      <c r="D2160" t="s">
        <v>410</v>
      </c>
      <c r="E2160" t="s">
        <v>16</v>
      </c>
      <c r="F2160">
        <v>513.35</v>
      </c>
      <c r="G2160">
        <v>208.92</v>
      </c>
      <c r="H2160">
        <v>304.43</v>
      </c>
      <c r="I2160" s="14">
        <v>0.40699999999999997</v>
      </c>
    </row>
    <row r="2161" spans="1:9" x14ac:dyDescent="0.25">
      <c r="A2161" t="s">
        <v>3119</v>
      </c>
      <c r="B2161" t="s">
        <v>284</v>
      </c>
      <c r="C2161" t="s">
        <v>3117</v>
      </c>
      <c r="D2161" t="s">
        <v>410</v>
      </c>
      <c r="E2161" t="s">
        <v>195</v>
      </c>
      <c r="F2161">
        <v>585.76</v>
      </c>
      <c r="G2161">
        <v>0</v>
      </c>
      <c r="H2161">
        <v>585.76</v>
      </c>
      <c r="I2161" s="15">
        <v>0</v>
      </c>
    </row>
    <row r="2162" spans="1:9" x14ac:dyDescent="0.25">
      <c r="A2162" t="s">
        <v>436</v>
      </c>
      <c r="F2162">
        <v>2658.94</v>
      </c>
      <c r="G2162">
        <v>0</v>
      </c>
      <c r="H2162">
        <v>2658.94</v>
      </c>
      <c r="I2162" s="15">
        <v>0</v>
      </c>
    </row>
    <row r="2163" spans="1:9" x14ac:dyDescent="0.25">
      <c r="A2163" t="s">
        <v>3120</v>
      </c>
      <c r="B2163" t="s">
        <v>617</v>
      </c>
      <c r="C2163" t="s">
        <v>3121</v>
      </c>
      <c r="D2163" t="s">
        <v>440</v>
      </c>
      <c r="E2163" t="s">
        <v>195</v>
      </c>
      <c r="F2163">
        <v>167.94</v>
      </c>
      <c r="G2163">
        <v>0</v>
      </c>
      <c r="H2163">
        <v>167.94</v>
      </c>
      <c r="I2163" s="15">
        <v>0</v>
      </c>
    </row>
    <row r="2164" spans="1:9" x14ac:dyDescent="0.25">
      <c r="A2164" t="s">
        <v>3122</v>
      </c>
      <c r="B2164" t="s">
        <v>435</v>
      </c>
      <c r="C2164" t="s">
        <v>3121</v>
      </c>
      <c r="D2164" t="s">
        <v>440</v>
      </c>
      <c r="E2164" t="s">
        <v>16</v>
      </c>
      <c r="F2164">
        <v>880.92</v>
      </c>
      <c r="G2164">
        <v>0</v>
      </c>
      <c r="H2164">
        <v>880.92</v>
      </c>
      <c r="I2164" s="15">
        <v>0</v>
      </c>
    </row>
    <row r="2165" spans="1:9" x14ac:dyDescent="0.25">
      <c r="A2165" t="s">
        <v>3123</v>
      </c>
      <c r="B2165" t="s">
        <v>1106</v>
      </c>
      <c r="C2165" t="s">
        <v>3121</v>
      </c>
      <c r="D2165" t="s">
        <v>440</v>
      </c>
      <c r="E2165" t="s">
        <v>16</v>
      </c>
      <c r="F2165">
        <v>1610.08</v>
      </c>
      <c r="G2165">
        <v>0</v>
      </c>
      <c r="H2165">
        <v>1610.08</v>
      </c>
      <c r="I2165" s="15">
        <v>0</v>
      </c>
    </row>
    <row r="2166" spans="1:9" x14ac:dyDescent="0.25">
      <c r="A2166" t="s">
        <v>1425</v>
      </c>
      <c r="F2166">
        <v>588.4</v>
      </c>
      <c r="G2166">
        <v>0</v>
      </c>
      <c r="H2166">
        <v>588.4</v>
      </c>
      <c r="I2166" s="15">
        <v>0</v>
      </c>
    </row>
    <row r="2167" spans="1:9" x14ac:dyDescent="0.25">
      <c r="A2167" t="s">
        <v>3124</v>
      </c>
      <c r="B2167" t="s">
        <v>301</v>
      </c>
      <c r="C2167" t="s">
        <v>3125</v>
      </c>
      <c r="D2167" t="s">
        <v>274</v>
      </c>
      <c r="E2167" t="s">
        <v>244</v>
      </c>
      <c r="F2167">
        <v>141.4</v>
      </c>
      <c r="G2167">
        <v>0</v>
      </c>
      <c r="H2167">
        <v>141.4</v>
      </c>
      <c r="I2167" s="15">
        <v>0</v>
      </c>
    </row>
    <row r="2168" spans="1:9" x14ac:dyDescent="0.25">
      <c r="A2168" t="s">
        <v>3126</v>
      </c>
      <c r="B2168" t="s">
        <v>435</v>
      </c>
      <c r="C2168" t="s">
        <v>3125</v>
      </c>
      <c r="D2168" t="s">
        <v>274</v>
      </c>
      <c r="E2168" t="s">
        <v>16</v>
      </c>
      <c r="F2168">
        <v>89</v>
      </c>
      <c r="G2168">
        <v>0</v>
      </c>
      <c r="H2168">
        <v>89</v>
      </c>
      <c r="I2168" s="15">
        <v>0</v>
      </c>
    </row>
    <row r="2169" spans="1:9" x14ac:dyDescent="0.25">
      <c r="A2169" t="s">
        <v>3127</v>
      </c>
      <c r="B2169" t="s">
        <v>800</v>
      </c>
      <c r="C2169" t="s">
        <v>3125</v>
      </c>
      <c r="D2169" t="s">
        <v>274</v>
      </c>
      <c r="E2169" t="s">
        <v>16</v>
      </c>
      <c r="F2169">
        <v>358</v>
      </c>
      <c r="G2169">
        <v>0</v>
      </c>
      <c r="H2169">
        <v>358</v>
      </c>
      <c r="I2169" s="15">
        <v>0</v>
      </c>
    </row>
    <row r="2170" spans="1:9" x14ac:dyDescent="0.25">
      <c r="A2170" t="s">
        <v>1429</v>
      </c>
      <c r="F2170">
        <v>5364.92</v>
      </c>
      <c r="G2170">
        <v>0</v>
      </c>
      <c r="H2170">
        <v>5364.92</v>
      </c>
      <c r="I2170" s="15">
        <v>0</v>
      </c>
    </row>
    <row r="2171" spans="1:9" x14ac:dyDescent="0.25">
      <c r="A2171" t="s">
        <v>3128</v>
      </c>
      <c r="B2171" t="s">
        <v>324</v>
      </c>
      <c r="C2171" t="s">
        <v>3129</v>
      </c>
      <c r="D2171" t="s">
        <v>410</v>
      </c>
      <c r="E2171" t="s">
        <v>195</v>
      </c>
      <c r="F2171">
        <v>124</v>
      </c>
      <c r="G2171">
        <v>0</v>
      </c>
      <c r="H2171">
        <v>124</v>
      </c>
      <c r="I2171" s="15">
        <v>0</v>
      </c>
    </row>
    <row r="2172" spans="1:9" x14ac:dyDescent="0.25">
      <c r="A2172" t="s">
        <v>3130</v>
      </c>
      <c r="B2172" t="s">
        <v>1923</v>
      </c>
      <c r="C2172" t="s">
        <v>3129</v>
      </c>
      <c r="D2172" t="s">
        <v>410</v>
      </c>
      <c r="E2172" t="s">
        <v>195</v>
      </c>
      <c r="F2172">
        <v>143.75</v>
      </c>
      <c r="G2172">
        <v>0</v>
      </c>
      <c r="H2172">
        <v>143.75</v>
      </c>
      <c r="I2172" s="15">
        <v>0</v>
      </c>
    </row>
    <row r="2173" spans="1:9" x14ac:dyDescent="0.25">
      <c r="A2173" t="s">
        <v>3131</v>
      </c>
      <c r="B2173" t="s">
        <v>435</v>
      </c>
      <c r="C2173" t="s">
        <v>3129</v>
      </c>
      <c r="D2173" t="s">
        <v>410</v>
      </c>
      <c r="E2173" t="s">
        <v>16</v>
      </c>
      <c r="F2173">
        <v>320.33</v>
      </c>
      <c r="G2173">
        <v>0</v>
      </c>
      <c r="H2173">
        <v>320.33</v>
      </c>
      <c r="I2173" s="15">
        <v>0</v>
      </c>
    </row>
    <row r="2174" spans="1:9" x14ac:dyDescent="0.25">
      <c r="A2174" t="s">
        <v>3132</v>
      </c>
      <c r="B2174" t="s">
        <v>1106</v>
      </c>
      <c r="C2174" t="s">
        <v>3129</v>
      </c>
      <c r="D2174" t="s">
        <v>410</v>
      </c>
      <c r="E2174" t="s">
        <v>16</v>
      </c>
      <c r="F2174">
        <v>4776.84</v>
      </c>
      <c r="G2174">
        <v>0</v>
      </c>
      <c r="H2174">
        <v>4776.84</v>
      </c>
      <c r="I2174" s="15">
        <v>0</v>
      </c>
    </row>
    <row r="2175" spans="1:9" x14ac:dyDescent="0.25">
      <c r="A2175" t="s">
        <v>465</v>
      </c>
      <c r="F2175">
        <v>852.8</v>
      </c>
      <c r="G2175">
        <v>0</v>
      </c>
      <c r="H2175">
        <v>852.8</v>
      </c>
      <c r="I2175" s="15">
        <v>0</v>
      </c>
    </row>
    <row r="2176" spans="1:9" x14ac:dyDescent="0.25">
      <c r="A2176" t="s">
        <v>3133</v>
      </c>
      <c r="B2176" t="s">
        <v>3134</v>
      </c>
      <c r="C2176" t="s">
        <v>3135</v>
      </c>
      <c r="D2176" t="s">
        <v>410</v>
      </c>
      <c r="E2176" t="s">
        <v>244</v>
      </c>
      <c r="F2176">
        <v>14.6</v>
      </c>
      <c r="G2176">
        <v>0</v>
      </c>
      <c r="H2176">
        <v>14.6</v>
      </c>
      <c r="I2176" s="15">
        <v>0</v>
      </c>
    </row>
    <row r="2177" spans="1:9" x14ac:dyDescent="0.25">
      <c r="A2177" t="s">
        <v>3136</v>
      </c>
      <c r="B2177" t="s">
        <v>3137</v>
      </c>
      <c r="C2177" t="s">
        <v>3135</v>
      </c>
      <c r="D2177" t="s">
        <v>410</v>
      </c>
      <c r="E2177" t="s">
        <v>244</v>
      </c>
      <c r="F2177">
        <v>14.6</v>
      </c>
      <c r="G2177">
        <v>0</v>
      </c>
      <c r="H2177">
        <v>14.6</v>
      </c>
      <c r="I2177" s="15">
        <v>0</v>
      </c>
    </row>
    <row r="2178" spans="1:9" x14ac:dyDescent="0.25">
      <c r="A2178" t="s">
        <v>3138</v>
      </c>
      <c r="B2178" t="s">
        <v>3139</v>
      </c>
      <c r="C2178" t="s">
        <v>3135</v>
      </c>
      <c r="D2178" t="s">
        <v>410</v>
      </c>
      <c r="E2178" t="s">
        <v>244</v>
      </c>
      <c r="F2178">
        <v>14.6</v>
      </c>
      <c r="G2178">
        <v>0</v>
      </c>
      <c r="H2178">
        <v>14.6</v>
      </c>
      <c r="I2178" s="15">
        <v>0</v>
      </c>
    </row>
    <row r="2179" spans="1:9" x14ac:dyDescent="0.25">
      <c r="A2179" t="s">
        <v>3140</v>
      </c>
      <c r="B2179" t="s">
        <v>3141</v>
      </c>
      <c r="C2179" t="s">
        <v>3135</v>
      </c>
      <c r="D2179" t="s">
        <v>410</v>
      </c>
      <c r="E2179" t="s">
        <v>244</v>
      </c>
      <c r="F2179">
        <v>0</v>
      </c>
      <c r="G2179">
        <v>0</v>
      </c>
      <c r="H2179">
        <v>0</v>
      </c>
      <c r="I2179" s="15">
        <v>0</v>
      </c>
    </row>
    <row r="2180" spans="1:9" x14ac:dyDescent="0.25">
      <c r="A2180" t="s">
        <v>3142</v>
      </c>
      <c r="B2180" t="s">
        <v>435</v>
      </c>
      <c r="C2180" t="s">
        <v>3135</v>
      </c>
      <c r="D2180" t="s">
        <v>410</v>
      </c>
      <c r="E2180" t="s">
        <v>16</v>
      </c>
      <c r="F2180">
        <v>254</v>
      </c>
      <c r="G2180">
        <v>0</v>
      </c>
      <c r="H2180">
        <v>254</v>
      </c>
      <c r="I2180" s="15">
        <v>0</v>
      </c>
    </row>
    <row r="2181" spans="1:9" x14ac:dyDescent="0.25">
      <c r="A2181" t="s">
        <v>3143</v>
      </c>
      <c r="B2181" t="s">
        <v>1106</v>
      </c>
      <c r="C2181" t="s">
        <v>3135</v>
      </c>
      <c r="D2181" t="s">
        <v>410</v>
      </c>
      <c r="E2181" t="s">
        <v>16</v>
      </c>
      <c r="F2181">
        <v>555</v>
      </c>
      <c r="G2181">
        <v>0</v>
      </c>
      <c r="H2181">
        <v>555</v>
      </c>
      <c r="I2181" s="15">
        <v>0</v>
      </c>
    </row>
    <row r="2182" spans="1:9" x14ac:dyDescent="0.25">
      <c r="A2182" t="s">
        <v>3144</v>
      </c>
      <c r="F2182">
        <v>13849.18</v>
      </c>
      <c r="G2182">
        <v>3318.3</v>
      </c>
      <c r="H2182">
        <v>10530.88</v>
      </c>
      <c r="I2182" s="14">
        <v>0.23960000000000001</v>
      </c>
    </row>
    <row r="2183" spans="1:9" x14ac:dyDescent="0.25">
      <c r="A2183" t="s">
        <v>144</v>
      </c>
      <c r="F2183">
        <v>318.93</v>
      </c>
      <c r="G2183">
        <v>0</v>
      </c>
      <c r="H2183">
        <v>318.93</v>
      </c>
      <c r="I2183" s="15">
        <v>0</v>
      </c>
    </row>
    <row r="2184" spans="1:9" x14ac:dyDescent="0.25">
      <c r="A2184" t="s">
        <v>3145</v>
      </c>
      <c r="B2184" t="s">
        <v>146</v>
      </c>
      <c r="C2184" t="s">
        <v>3146</v>
      </c>
      <c r="D2184" t="s">
        <v>148</v>
      </c>
      <c r="E2184" t="s">
        <v>20</v>
      </c>
      <c r="F2184">
        <v>151</v>
      </c>
      <c r="G2184">
        <v>0</v>
      </c>
      <c r="H2184">
        <v>151</v>
      </c>
      <c r="I2184" s="15">
        <v>0</v>
      </c>
    </row>
    <row r="2185" spans="1:9" x14ac:dyDescent="0.25">
      <c r="A2185" t="s">
        <v>3147</v>
      </c>
      <c r="B2185" t="s">
        <v>161</v>
      </c>
      <c r="C2185" t="s">
        <v>3146</v>
      </c>
      <c r="D2185" t="s">
        <v>148</v>
      </c>
      <c r="E2185" t="s">
        <v>20</v>
      </c>
      <c r="F2185">
        <v>99</v>
      </c>
      <c r="G2185">
        <v>0</v>
      </c>
      <c r="H2185">
        <v>99</v>
      </c>
      <c r="I2185" s="15">
        <v>0</v>
      </c>
    </row>
    <row r="2186" spans="1:9" x14ac:dyDescent="0.25">
      <c r="A2186" t="s">
        <v>3148</v>
      </c>
      <c r="B2186" t="s">
        <v>3149</v>
      </c>
      <c r="C2186" t="s">
        <v>3146</v>
      </c>
      <c r="D2186" t="s">
        <v>15</v>
      </c>
      <c r="E2186" t="s">
        <v>168</v>
      </c>
      <c r="F2186">
        <v>35.93</v>
      </c>
      <c r="G2186">
        <v>0</v>
      </c>
      <c r="H2186">
        <v>35.93</v>
      </c>
      <c r="I2186" s="15">
        <v>0</v>
      </c>
    </row>
    <row r="2187" spans="1:9" x14ac:dyDescent="0.25">
      <c r="A2187" t="s">
        <v>3150</v>
      </c>
      <c r="B2187" t="s">
        <v>3151</v>
      </c>
      <c r="C2187" t="s">
        <v>3146</v>
      </c>
      <c r="D2187" t="s">
        <v>148</v>
      </c>
      <c r="E2187" t="s">
        <v>20</v>
      </c>
      <c r="F2187">
        <v>33</v>
      </c>
      <c r="G2187">
        <v>0</v>
      </c>
      <c r="H2187">
        <v>33</v>
      </c>
      <c r="I2187" s="15">
        <v>0</v>
      </c>
    </row>
    <row r="2188" spans="1:9" x14ac:dyDescent="0.25">
      <c r="A2188" t="s">
        <v>1255</v>
      </c>
      <c r="F2188">
        <v>1518.59</v>
      </c>
      <c r="G2188">
        <v>203.9</v>
      </c>
      <c r="H2188">
        <v>1314.69</v>
      </c>
      <c r="I2188" s="14">
        <v>0.1343</v>
      </c>
    </row>
    <row r="2189" spans="1:9" x14ac:dyDescent="0.25">
      <c r="A2189" t="s">
        <v>3152</v>
      </c>
      <c r="B2189" t="s">
        <v>3153</v>
      </c>
      <c r="C2189" t="s">
        <v>3154</v>
      </c>
      <c r="D2189" t="s">
        <v>19</v>
      </c>
      <c r="E2189" t="s">
        <v>168</v>
      </c>
      <c r="F2189">
        <v>910.15</v>
      </c>
      <c r="G2189">
        <v>0</v>
      </c>
      <c r="H2189">
        <v>910.15</v>
      </c>
      <c r="I2189" s="15">
        <v>0</v>
      </c>
    </row>
    <row r="2190" spans="1:9" x14ac:dyDescent="0.25">
      <c r="A2190" t="s">
        <v>3155</v>
      </c>
      <c r="B2190" t="s">
        <v>3156</v>
      </c>
      <c r="C2190" t="s">
        <v>3154</v>
      </c>
      <c r="D2190" t="s">
        <v>19</v>
      </c>
      <c r="E2190" t="s">
        <v>168</v>
      </c>
      <c r="F2190">
        <v>68.03</v>
      </c>
      <c r="G2190">
        <v>0</v>
      </c>
      <c r="H2190">
        <v>68.03</v>
      </c>
      <c r="I2190" s="15">
        <v>0</v>
      </c>
    </row>
    <row r="2191" spans="1:9" x14ac:dyDescent="0.25">
      <c r="A2191" t="s">
        <v>3157</v>
      </c>
      <c r="B2191" t="s">
        <v>3158</v>
      </c>
      <c r="C2191" t="s">
        <v>3154</v>
      </c>
      <c r="D2191" t="s">
        <v>19</v>
      </c>
      <c r="E2191" t="s">
        <v>168</v>
      </c>
      <c r="F2191">
        <v>40.29</v>
      </c>
      <c r="G2191">
        <v>0</v>
      </c>
      <c r="H2191">
        <v>40.29</v>
      </c>
      <c r="I2191" s="15">
        <v>0</v>
      </c>
    </row>
    <row r="2192" spans="1:9" x14ac:dyDescent="0.25">
      <c r="A2192" t="s">
        <v>3159</v>
      </c>
      <c r="B2192" t="s">
        <v>3160</v>
      </c>
      <c r="C2192" t="s">
        <v>3154</v>
      </c>
      <c r="D2192" t="s">
        <v>19</v>
      </c>
      <c r="E2192" t="s">
        <v>168</v>
      </c>
      <c r="F2192">
        <v>102.79</v>
      </c>
      <c r="G2192">
        <v>0</v>
      </c>
      <c r="H2192">
        <v>102.79</v>
      </c>
      <c r="I2192" s="15">
        <v>0</v>
      </c>
    </row>
    <row r="2193" spans="1:9" x14ac:dyDescent="0.25">
      <c r="A2193" t="s">
        <v>3161</v>
      </c>
      <c r="B2193" t="s">
        <v>3162</v>
      </c>
      <c r="C2193" t="s">
        <v>3154</v>
      </c>
      <c r="D2193" t="s">
        <v>19</v>
      </c>
      <c r="E2193" t="s">
        <v>168</v>
      </c>
      <c r="F2193">
        <v>226.89</v>
      </c>
      <c r="G2193">
        <v>203.9</v>
      </c>
      <c r="H2193">
        <v>22.99</v>
      </c>
      <c r="I2193" s="14">
        <v>0.89870000000000005</v>
      </c>
    </row>
    <row r="2194" spans="1:9" x14ac:dyDescent="0.25">
      <c r="A2194" t="s">
        <v>3163</v>
      </c>
      <c r="B2194" t="s">
        <v>194</v>
      </c>
      <c r="C2194" t="s">
        <v>3154</v>
      </c>
      <c r="D2194" t="s">
        <v>19</v>
      </c>
      <c r="E2194" t="s">
        <v>195</v>
      </c>
      <c r="F2194">
        <v>11.13</v>
      </c>
      <c r="G2194">
        <v>0</v>
      </c>
      <c r="H2194">
        <v>11.13</v>
      </c>
      <c r="I2194" s="15">
        <v>0</v>
      </c>
    </row>
    <row r="2195" spans="1:9" x14ac:dyDescent="0.25">
      <c r="A2195" t="s">
        <v>3164</v>
      </c>
      <c r="B2195" t="s">
        <v>3165</v>
      </c>
      <c r="C2195" t="s">
        <v>3154</v>
      </c>
      <c r="D2195" t="s">
        <v>19</v>
      </c>
      <c r="E2195" t="s">
        <v>168</v>
      </c>
      <c r="F2195">
        <v>130.81</v>
      </c>
      <c r="G2195">
        <v>0</v>
      </c>
      <c r="H2195">
        <v>130.81</v>
      </c>
      <c r="I2195" s="15">
        <v>0</v>
      </c>
    </row>
    <row r="2196" spans="1:9" x14ac:dyDescent="0.25">
      <c r="A2196" t="s">
        <v>3166</v>
      </c>
      <c r="B2196" t="s">
        <v>192</v>
      </c>
      <c r="C2196" t="s">
        <v>3154</v>
      </c>
      <c r="D2196" t="s">
        <v>19</v>
      </c>
      <c r="E2196" t="s">
        <v>195</v>
      </c>
      <c r="F2196">
        <v>5</v>
      </c>
      <c r="G2196">
        <v>0</v>
      </c>
      <c r="H2196">
        <v>5</v>
      </c>
      <c r="I2196" s="15">
        <v>0</v>
      </c>
    </row>
    <row r="2197" spans="1:9" x14ac:dyDescent="0.25">
      <c r="A2197" t="s">
        <v>3167</v>
      </c>
      <c r="B2197" t="s">
        <v>1018</v>
      </c>
      <c r="C2197" t="s">
        <v>3154</v>
      </c>
      <c r="D2197" t="s">
        <v>19</v>
      </c>
      <c r="E2197" t="s">
        <v>168</v>
      </c>
      <c r="F2197">
        <v>23.5</v>
      </c>
      <c r="G2197">
        <v>0</v>
      </c>
      <c r="H2197">
        <v>23.5</v>
      </c>
      <c r="I2197" s="15">
        <v>0</v>
      </c>
    </row>
    <row r="2198" spans="1:9" x14ac:dyDescent="0.25">
      <c r="A2198" t="s">
        <v>3168</v>
      </c>
      <c r="F2198">
        <v>11714.18</v>
      </c>
      <c r="G2198">
        <v>3114.39</v>
      </c>
      <c r="H2198">
        <v>8599.7900000000009</v>
      </c>
      <c r="I2198" s="14">
        <v>0.26590000000000003</v>
      </c>
    </row>
    <row r="2199" spans="1:9" x14ac:dyDescent="0.25">
      <c r="A2199" t="s">
        <v>3169</v>
      </c>
      <c r="B2199" t="s">
        <v>3170</v>
      </c>
      <c r="C2199" t="s">
        <v>3171</v>
      </c>
      <c r="D2199" t="s">
        <v>265</v>
      </c>
      <c r="E2199" t="s">
        <v>195</v>
      </c>
      <c r="F2199">
        <v>384.78</v>
      </c>
      <c r="G2199">
        <v>0</v>
      </c>
      <c r="H2199">
        <v>384.78</v>
      </c>
      <c r="I2199" s="15">
        <v>0</v>
      </c>
    </row>
    <row r="2200" spans="1:9" x14ac:dyDescent="0.25">
      <c r="A2200" t="s">
        <v>3172</v>
      </c>
      <c r="B2200" t="s">
        <v>3173</v>
      </c>
      <c r="C2200" t="s">
        <v>3174</v>
      </c>
      <c r="D2200" t="s">
        <v>265</v>
      </c>
      <c r="E2200" t="s">
        <v>16</v>
      </c>
      <c r="F2200">
        <v>84.15</v>
      </c>
      <c r="G2200">
        <v>54.14</v>
      </c>
      <c r="H2200">
        <v>30.01</v>
      </c>
      <c r="I2200" s="14">
        <v>0.64339999999999997</v>
      </c>
    </row>
    <row r="2201" spans="1:9" x14ac:dyDescent="0.25">
      <c r="A2201" t="s">
        <v>3175</v>
      </c>
      <c r="B2201" t="s">
        <v>3176</v>
      </c>
      <c r="C2201" t="s">
        <v>3174</v>
      </c>
      <c r="D2201" t="s">
        <v>265</v>
      </c>
      <c r="E2201" t="s">
        <v>195</v>
      </c>
      <c r="F2201">
        <v>507.81</v>
      </c>
      <c r="G2201">
        <v>0</v>
      </c>
      <c r="H2201">
        <v>507.81</v>
      </c>
      <c r="I2201" s="15">
        <v>0</v>
      </c>
    </row>
    <row r="2202" spans="1:9" x14ac:dyDescent="0.25">
      <c r="A2202" t="s">
        <v>3177</v>
      </c>
      <c r="B2202" t="s">
        <v>3178</v>
      </c>
      <c r="C2202" t="s">
        <v>3174</v>
      </c>
      <c r="D2202" t="s">
        <v>265</v>
      </c>
      <c r="E2202" t="s">
        <v>16</v>
      </c>
      <c r="F2202">
        <v>116.96</v>
      </c>
      <c r="G2202">
        <v>0</v>
      </c>
      <c r="H2202">
        <v>116.96</v>
      </c>
      <c r="I2202" s="15">
        <v>0</v>
      </c>
    </row>
    <row r="2203" spans="1:9" x14ac:dyDescent="0.25">
      <c r="A2203" t="s">
        <v>3179</v>
      </c>
      <c r="B2203" t="s">
        <v>3180</v>
      </c>
      <c r="C2203" t="s">
        <v>3174</v>
      </c>
      <c r="D2203" t="s">
        <v>265</v>
      </c>
      <c r="E2203" t="s">
        <v>16</v>
      </c>
      <c r="F2203">
        <v>2619.36</v>
      </c>
      <c r="G2203">
        <v>0</v>
      </c>
      <c r="H2203">
        <v>2619.36</v>
      </c>
      <c r="I2203" s="15">
        <v>0</v>
      </c>
    </row>
    <row r="2204" spans="1:9" x14ac:dyDescent="0.25">
      <c r="A2204" t="s">
        <v>3181</v>
      </c>
      <c r="B2204" t="s">
        <v>3182</v>
      </c>
      <c r="C2204" t="s">
        <v>3174</v>
      </c>
      <c r="D2204" t="s">
        <v>265</v>
      </c>
      <c r="E2204" t="s">
        <v>195</v>
      </c>
      <c r="F2204">
        <v>383.02</v>
      </c>
      <c r="G2204">
        <v>0</v>
      </c>
      <c r="H2204">
        <v>383.02</v>
      </c>
      <c r="I2204" s="15">
        <v>0</v>
      </c>
    </row>
    <row r="2205" spans="1:9" x14ac:dyDescent="0.25">
      <c r="A2205" t="s">
        <v>3183</v>
      </c>
      <c r="B2205" t="s">
        <v>3184</v>
      </c>
      <c r="C2205" t="s">
        <v>3174</v>
      </c>
      <c r="D2205" t="s">
        <v>265</v>
      </c>
      <c r="E2205" t="s">
        <v>20</v>
      </c>
      <c r="F2205">
        <v>2211.67</v>
      </c>
      <c r="G2205">
        <v>1821.6</v>
      </c>
      <c r="H2205">
        <v>390.07</v>
      </c>
      <c r="I2205" s="14">
        <v>0.8236</v>
      </c>
    </row>
    <row r="2206" spans="1:9" x14ac:dyDescent="0.25">
      <c r="A2206" t="s">
        <v>3185</v>
      </c>
      <c r="B2206" t="s">
        <v>3173</v>
      </c>
      <c r="C2206" t="s">
        <v>3174</v>
      </c>
      <c r="D2206" t="s">
        <v>265</v>
      </c>
      <c r="E2206" t="s">
        <v>195</v>
      </c>
      <c r="F2206">
        <v>60.75</v>
      </c>
      <c r="G2206">
        <v>52.96</v>
      </c>
      <c r="H2206">
        <v>7.79</v>
      </c>
      <c r="I2206" s="14">
        <v>0.87180000000000002</v>
      </c>
    </row>
    <row r="2207" spans="1:9" x14ac:dyDescent="0.25">
      <c r="A2207" t="s">
        <v>3186</v>
      </c>
      <c r="B2207" t="s">
        <v>3187</v>
      </c>
      <c r="C2207" t="s">
        <v>3174</v>
      </c>
      <c r="D2207" t="s">
        <v>265</v>
      </c>
      <c r="E2207" t="s">
        <v>20</v>
      </c>
      <c r="F2207">
        <v>3926.21</v>
      </c>
      <c r="G2207">
        <v>1069.04</v>
      </c>
      <c r="H2207">
        <v>2857.17</v>
      </c>
      <c r="I2207" s="14">
        <v>0.27229999999999999</v>
      </c>
    </row>
    <row r="2208" spans="1:9" x14ac:dyDescent="0.25">
      <c r="A2208" t="s">
        <v>3188</v>
      </c>
      <c r="B2208" t="s">
        <v>3189</v>
      </c>
      <c r="C2208" t="s">
        <v>3174</v>
      </c>
      <c r="D2208" t="s">
        <v>265</v>
      </c>
      <c r="E2208" t="s">
        <v>195</v>
      </c>
      <c r="F2208">
        <v>229.14</v>
      </c>
      <c r="G2208">
        <v>83.61</v>
      </c>
      <c r="H2208">
        <v>145.53</v>
      </c>
      <c r="I2208" s="14">
        <v>0.3649</v>
      </c>
    </row>
    <row r="2209" spans="1:9" x14ac:dyDescent="0.25">
      <c r="A2209" t="s">
        <v>3190</v>
      </c>
      <c r="B2209" t="s">
        <v>3176</v>
      </c>
      <c r="C2209" t="s">
        <v>3174</v>
      </c>
      <c r="D2209" t="s">
        <v>265</v>
      </c>
      <c r="E2209" t="s">
        <v>195</v>
      </c>
      <c r="F2209">
        <v>1190.3399999999999</v>
      </c>
      <c r="G2209">
        <v>33.04</v>
      </c>
      <c r="H2209">
        <v>1157.29</v>
      </c>
      <c r="I2209" s="14">
        <v>2.7799999999999998E-2</v>
      </c>
    </row>
    <row r="2210" spans="1:9" x14ac:dyDescent="0.25">
      <c r="A2210" t="s">
        <v>3109</v>
      </c>
      <c r="F2210">
        <v>297.48</v>
      </c>
      <c r="G2210">
        <v>0</v>
      </c>
      <c r="H2210">
        <v>297.48</v>
      </c>
      <c r="I2210" s="15">
        <v>0</v>
      </c>
    </row>
    <row r="2211" spans="1:9" x14ac:dyDescent="0.25">
      <c r="A2211" t="s">
        <v>3191</v>
      </c>
      <c r="B2211" t="s">
        <v>3192</v>
      </c>
      <c r="C2211" t="s">
        <v>3193</v>
      </c>
      <c r="D2211" t="s">
        <v>274</v>
      </c>
      <c r="E2211" t="s">
        <v>195</v>
      </c>
      <c r="F2211">
        <v>5.76</v>
      </c>
      <c r="G2211">
        <v>0</v>
      </c>
      <c r="H2211">
        <v>5.76</v>
      </c>
      <c r="I2211" s="15">
        <v>0</v>
      </c>
    </row>
    <row r="2212" spans="1:9" x14ac:dyDescent="0.25">
      <c r="A2212" t="s">
        <v>3194</v>
      </c>
      <c r="B2212" t="s">
        <v>3195</v>
      </c>
      <c r="C2212" t="s">
        <v>3193</v>
      </c>
      <c r="D2212" t="s">
        <v>274</v>
      </c>
      <c r="E2212" t="s">
        <v>244</v>
      </c>
      <c r="F2212">
        <v>112.01</v>
      </c>
      <c r="G2212">
        <v>0</v>
      </c>
      <c r="H2212">
        <v>112.01</v>
      </c>
      <c r="I2212" s="15">
        <v>0</v>
      </c>
    </row>
    <row r="2213" spans="1:9" x14ac:dyDescent="0.25">
      <c r="A2213" t="s">
        <v>3196</v>
      </c>
      <c r="B2213" t="s">
        <v>2264</v>
      </c>
      <c r="C2213" t="s">
        <v>3193</v>
      </c>
      <c r="D2213" t="s">
        <v>274</v>
      </c>
      <c r="E2213" t="s">
        <v>244</v>
      </c>
      <c r="F2213">
        <v>27.57</v>
      </c>
      <c r="G2213">
        <v>0</v>
      </c>
      <c r="H2213">
        <v>27.57</v>
      </c>
      <c r="I2213" s="15">
        <v>0</v>
      </c>
    </row>
    <row r="2214" spans="1:9" x14ac:dyDescent="0.25">
      <c r="A2214" t="s">
        <v>3197</v>
      </c>
      <c r="B2214" t="s">
        <v>1135</v>
      </c>
      <c r="C2214" t="s">
        <v>3193</v>
      </c>
      <c r="D2214" t="s">
        <v>274</v>
      </c>
      <c r="E2214" t="s">
        <v>16</v>
      </c>
      <c r="F2214">
        <v>152.13999999999999</v>
      </c>
      <c r="G2214">
        <v>0</v>
      </c>
      <c r="H2214">
        <v>152.13999999999999</v>
      </c>
      <c r="I2214" s="15">
        <v>0</v>
      </c>
    </row>
    <row r="2215" spans="1:9" x14ac:dyDescent="0.25">
      <c r="A2215" t="s">
        <v>3198</v>
      </c>
      <c r="F2215">
        <v>573401.93999999994</v>
      </c>
      <c r="G2215">
        <v>28594.05</v>
      </c>
      <c r="H2215">
        <v>544807.89</v>
      </c>
      <c r="I2215" s="14">
        <v>4.99E-2</v>
      </c>
    </row>
    <row r="2216" spans="1:9" x14ac:dyDescent="0.25">
      <c r="A2216" t="s">
        <v>10</v>
      </c>
      <c r="F2216">
        <v>146636.57</v>
      </c>
      <c r="G2216">
        <v>0</v>
      </c>
      <c r="H2216">
        <v>146636.57</v>
      </c>
      <c r="I2216" s="15">
        <v>0</v>
      </c>
    </row>
    <row r="2217" spans="1:9" x14ac:dyDescent="0.25">
      <c r="A2217" t="s">
        <v>3199</v>
      </c>
      <c r="B2217" t="s">
        <v>2733</v>
      </c>
      <c r="C2217" t="s">
        <v>3200</v>
      </c>
      <c r="D2217" t="s">
        <v>19</v>
      </c>
      <c r="E2217" t="s">
        <v>25</v>
      </c>
      <c r="F2217">
        <v>1082.01</v>
      </c>
      <c r="G2217">
        <v>0</v>
      </c>
      <c r="H2217">
        <v>1082.01</v>
      </c>
      <c r="I2217" s="15">
        <v>0</v>
      </c>
    </row>
    <row r="2218" spans="1:9" x14ac:dyDescent="0.25">
      <c r="A2218" t="s">
        <v>3201</v>
      </c>
      <c r="F2218">
        <v>140345.73000000001</v>
      </c>
      <c r="G2218">
        <v>0</v>
      </c>
      <c r="H2218">
        <v>140345.73000000001</v>
      </c>
      <c r="I2218" s="15">
        <v>0</v>
      </c>
    </row>
    <row r="2219" spans="1:9" x14ac:dyDescent="0.25">
      <c r="A2219" t="s">
        <v>3202</v>
      </c>
      <c r="B2219" t="s">
        <v>2618</v>
      </c>
      <c r="C2219" t="s">
        <v>3203</v>
      </c>
      <c r="D2219" t="s">
        <v>15</v>
      </c>
      <c r="E2219" t="s">
        <v>20</v>
      </c>
      <c r="F2219">
        <v>15958.78</v>
      </c>
      <c r="G2219">
        <v>0</v>
      </c>
      <c r="H2219">
        <v>15958.78</v>
      </c>
      <c r="I2219" s="15">
        <v>0</v>
      </c>
    </row>
    <row r="2220" spans="1:9" x14ac:dyDescent="0.25">
      <c r="A2220" t="s">
        <v>3204</v>
      </c>
      <c r="B2220" t="s">
        <v>3205</v>
      </c>
      <c r="C2220" t="s">
        <v>3203</v>
      </c>
      <c r="D2220" t="s">
        <v>15</v>
      </c>
      <c r="E2220" t="s">
        <v>25</v>
      </c>
      <c r="F2220">
        <v>53444.56</v>
      </c>
      <c r="G2220">
        <v>0</v>
      </c>
      <c r="H2220">
        <v>53444.56</v>
      </c>
      <c r="I2220" s="15">
        <v>0</v>
      </c>
    </row>
    <row r="2221" spans="1:9" x14ac:dyDescent="0.25">
      <c r="A2221" t="s">
        <v>3206</v>
      </c>
      <c r="B2221" t="s">
        <v>1867</v>
      </c>
      <c r="C2221" t="s">
        <v>3203</v>
      </c>
      <c r="D2221" t="s">
        <v>15</v>
      </c>
      <c r="E2221" t="s">
        <v>25</v>
      </c>
      <c r="F2221">
        <v>62894.89</v>
      </c>
      <c r="G2221">
        <v>0</v>
      </c>
      <c r="H2221">
        <v>62894.89</v>
      </c>
      <c r="I2221" s="15">
        <v>0</v>
      </c>
    </row>
    <row r="2222" spans="1:9" x14ac:dyDescent="0.25">
      <c r="A2222" t="s">
        <v>3207</v>
      </c>
      <c r="B2222" t="s">
        <v>3208</v>
      </c>
      <c r="C2222" t="s">
        <v>3203</v>
      </c>
      <c r="D2222" t="s">
        <v>15</v>
      </c>
      <c r="E2222" t="s">
        <v>168</v>
      </c>
      <c r="F2222">
        <v>8047.5</v>
      </c>
      <c r="G2222">
        <v>0</v>
      </c>
      <c r="H2222">
        <v>8047.5</v>
      </c>
      <c r="I2222" s="15">
        <v>0</v>
      </c>
    </row>
    <row r="2223" spans="1:9" x14ac:dyDescent="0.25">
      <c r="A2223" t="s">
        <v>62</v>
      </c>
      <c r="F2223">
        <v>2639.07</v>
      </c>
      <c r="G2223">
        <v>0</v>
      </c>
      <c r="H2223">
        <v>2639.07</v>
      </c>
      <c r="I2223" s="15">
        <v>0</v>
      </c>
    </row>
    <row r="2224" spans="1:9" x14ac:dyDescent="0.25">
      <c r="A2224" t="s">
        <v>3209</v>
      </c>
      <c r="B2224" t="s">
        <v>3210</v>
      </c>
      <c r="C2224" t="s">
        <v>3203</v>
      </c>
      <c r="D2224" t="s">
        <v>15</v>
      </c>
      <c r="E2224" t="s">
        <v>20</v>
      </c>
      <c r="F2224">
        <v>1106.2</v>
      </c>
      <c r="G2224">
        <v>0</v>
      </c>
      <c r="H2224">
        <v>1106.2</v>
      </c>
      <c r="I2224" s="15">
        <v>0</v>
      </c>
    </row>
    <row r="2225" spans="1:9" x14ac:dyDescent="0.25">
      <c r="A2225" t="s">
        <v>3211</v>
      </c>
      <c r="B2225" t="s">
        <v>3212</v>
      </c>
      <c r="C2225" t="s">
        <v>3203</v>
      </c>
      <c r="D2225" t="s">
        <v>15</v>
      </c>
      <c r="E2225" t="s">
        <v>20</v>
      </c>
      <c r="F2225">
        <v>408.02</v>
      </c>
      <c r="G2225">
        <v>0</v>
      </c>
      <c r="H2225">
        <v>408.02</v>
      </c>
      <c r="I2225" s="15">
        <v>0</v>
      </c>
    </row>
    <row r="2226" spans="1:9" x14ac:dyDescent="0.25">
      <c r="A2226" t="s">
        <v>3213</v>
      </c>
      <c r="B2226" t="s">
        <v>3214</v>
      </c>
      <c r="C2226" t="s">
        <v>3203</v>
      </c>
      <c r="D2226" t="s">
        <v>15</v>
      </c>
      <c r="E2226" t="s">
        <v>25</v>
      </c>
      <c r="F2226">
        <v>106.15</v>
      </c>
      <c r="G2226">
        <v>0</v>
      </c>
      <c r="H2226">
        <v>106.15</v>
      </c>
      <c r="I2226" s="15">
        <v>0</v>
      </c>
    </row>
    <row r="2227" spans="1:9" x14ac:dyDescent="0.25">
      <c r="A2227" t="s">
        <v>3215</v>
      </c>
      <c r="B2227" t="s">
        <v>3216</v>
      </c>
      <c r="C2227" t="s">
        <v>3203</v>
      </c>
      <c r="D2227" t="s">
        <v>15</v>
      </c>
      <c r="E2227" t="s">
        <v>25</v>
      </c>
      <c r="F2227">
        <v>751.5</v>
      </c>
      <c r="G2227">
        <v>0</v>
      </c>
      <c r="H2227">
        <v>751.5</v>
      </c>
      <c r="I2227" s="15">
        <v>0</v>
      </c>
    </row>
    <row r="2228" spans="1:9" x14ac:dyDescent="0.25">
      <c r="A2228" t="s">
        <v>3217</v>
      </c>
      <c r="B2228" t="s">
        <v>3218</v>
      </c>
      <c r="C2228" t="s">
        <v>3203</v>
      </c>
      <c r="D2228" t="s">
        <v>15</v>
      </c>
      <c r="E2228" t="s">
        <v>25</v>
      </c>
      <c r="F2228">
        <v>6.4</v>
      </c>
      <c r="G2228">
        <v>0</v>
      </c>
      <c r="H2228">
        <v>6.4</v>
      </c>
      <c r="I2228" s="15">
        <v>0</v>
      </c>
    </row>
    <row r="2229" spans="1:9" x14ac:dyDescent="0.25">
      <c r="A2229" t="s">
        <v>3219</v>
      </c>
      <c r="B2229" t="s">
        <v>3220</v>
      </c>
      <c r="C2229" t="s">
        <v>3203</v>
      </c>
      <c r="D2229" t="s">
        <v>15</v>
      </c>
      <c r="E2229" t="s">
        <v>25</v>
      </c>
      <c r="F2229">
        <v>6</v>
      </c>
      <c r="G2229">
        <v>0</v>
      </c>
      <c r="H2229">
        <v>6</v>
      </c>
      <c r="I2229" s="15">
        <v>0</v>
      </c>
    </row>
    <row r="2230" spans="1:9" x14ac:dyDescent="0.25">
      <c r="A2230" t="s">
        <v>3221</v>
      </c>
      <c r="B2230" t="s">
        <v>2736</v>
      </c>
      <c r="C2230" t="s">
        <v>3203</v>
      </c>
      <c r="D2230" t="s">
        <v>15</v>
      </c>
      <c r="E2230" t="s">
        <v>25</v>
      </c>
      <c r="F2230">
        <v>254.8</v>
      </c>
      <c r="G2230">
        <v>0</v>
      </c>
      <c r="H2230">
        <v>254.8</v>
      </c>
      <c r="I2230" s="15">
        <v>0</v>
      </c>
    </row>
    <row r="2231" spans="1:9" x14ac:dyDescent="0.25">
      <c r="A2231" t="s">
        <v>3222</v>
      </c>
      <c r="F2231">
        <v>2569.7600000000002</v>
      </c>
      <c r="G2231">
        <v>0</v>
      </c>
      <c r="H2231">
        <v>2569.7600000000002</v>
      </c>
      <c r="I2231" s="15">
        <v>0</v>
      </c>
    </row>
    <row r="2232" spans="1:9" x14ac:dyDescent="0.25">
      <c r="A2232" t="s">
        <v>3223</v>
      </c>
      <c r="B2232" t="s">
        <v>3224</v>
      </c>
      <c r="C2232" t="s">
        <v>3203</v>
      </c>
      <c r="D2232" t="s">
        <v>15</v>
      </c>
      <c r="E2232" t="s">
        <v>20</v>
      </c>
      <c r="F2232">
        <v>1549.28</v>
      </c>
      <c r="G2232">
        <v>0</v>
      </c>
      <c r="H2232">
        <v>1549.28</v>
      </c>
      <c r="I2232" s="15">
        <v>0</v>
      </c>
    </row>
    <row r="2233" spans="1:9" x14ac:dyDescent="0.25">
      <c r="A2233" t="s">
        <v>3225</v>
      </c>
      <c r="B2233" t="s">
        <v>3226</v>
      </c>
      <c r="C2233" t="s">
        <v>3203</v>
      </c>
      <c r="D2233" t="s">
        <v>15</v>
      </c>
      <c r="E2233" t="s">
        <v>25</v>
      </c>
      <c r="F2233">
        <v>1020.48</v>
      </c>
      <c r="G2233">
        <v>0</v>
      </c>
      <c r="H2233">
        <v>1020.48</v>
      </c>
      <c r="I2233" s="15">
        <v>0</v>
      </c>
    </row>
    <row r="2234" spans="1:9" x14ac:dyDescent="0.25">
      <c r="A2234" t="s">
        <v>3227</v>
      </c>
      <c r="F2234">
        <v>191528.93</v>
      </c>
      <c r="G2234">
        <v>0</v>
      </c>
      <c r="H2234">
        <v>191528.93</v>
      </c>
      <c r="I2234" s="15">
        <v>0</v>
      </c>
    </row>
    <row r="2235" spans="1:9" x14ac:dyDescent="0.25">
      <c r="A2235" t="s">
        <v>3228</v>
      </c>
      <c r="B2235" t="s">
        <v>3229</v>
      </c>
      <c r="C2235" t="s">
        <v>3230</v>
      </c>
      <c r="D2235" t="s">
        <v>15</v>
      </c>
      <c r="E2235" t="s">
        <v>20</v>
      </c>
      <c r="F2235">
        <v>3427.26</v>
      </c>
      <c r="G2235">
        <v>0</v>
      </c>
      <c r="H2235">
        <v>3427.26</v>
      </c>
      <c r="I2235" s="15">
        <v>0</v>
      </c>
    </row>
    <row r="2236" spans="1:9" x14ac:dyDescent="0.25">
      <c r="A2236" t="s">
        <v>3231</v>
      </c>
      <c r="B2236" t="s">
        <v>3232</v>
      </c>
      <c r="C2236" t="s">
        <v>3230</v>
      </c>
      <c r="D2236" t="s">
        <v>15</v>
      </c>
      <c r="E2236" t="s">
        <v>25</v>
      </c>
      <c r="F2236">
        <v>114425.1</v>
      </c>
      <c r="G2236">
        <v>0</v>
      </c>
      <c r="H2236">
        <v>114425.1</v>
      </c>
      <c r="I2236" s="15">
        <v>0</v>
      </c>
    </row>
    <row r="2237" spans="1:9" x14ac:dyDescent="0.25">
      <c r="A2237" t="s">
        <v>3233</v>
      </c>
      <c r="B2237" t="s">
        <v>3234</v>
      </c>
      <c r="C2237" t="s">
        <v>3230</v>
      </c>
      <c r="D2237" t="s">
        <v>15</v>
      </c>
      <c r="E2237" t="s">
        <v>25</v>
      </c>
      <c r="F2237">
        <v>50382.9</v>
      </c>
      <c r="G2237">
        <v>0</v>
      </c>
      <c r="H2237">
        <v>50382.9</v>
      </c>
      <c r="I2237" s="15">
        <v>0</v>
      </c>
    </row>
    <row r="2238" spans="1:9" x14ac:dyDescent="0.25">
      <c r="A2238" t="s">
        <v>3235</v>
      </c>
      <c r="B2238" t="s">
        <v>3236</v>
      </c>
      <c r="C2238" t="s">
        <v>3230</v>
      </c>
      <c r="D2238" t="s">
        <v>15</v>
      </c>
      <c r="E2238" t="s">
        <v>20</v>
      </c>
      <c r="F2238">
        <v>2659.9</v>
      </c>
      <c r="G2238">
        <v>0</v>
      </c>
      <c r="H2238">
        <v>2659.9</v>
      </c>
      <c r="I2238" s="15">
        <v>0</v>
      </c>
    </row>
    <row r="2239" spans="1:9" x14ac:dyDescent="0.25">
      <c r="A2239" t="s">
        <v>3237</v>
      </c>
      <c r="B2239" t="s">
        <v>3238</v>
      </c>
      <c r="C2239" t="s">
        <v>3230</v>
      </c>
      <c r="D2239" t="s">
        <v>15</v>
      </c>
      <c r="E2239" t="s">
        <v>168</v>
      </c>
      <c r="F2239">
        <v>20289.97</v>
      </c>
      <c r="G2239">
        <v>0</v>
      </c>
      <c r="H2239">
        <v>20289.97</v>
      </c>
      <c r="I2239" s="15">
        <v>0</v>
      </c>
    </row>
    <row r="2240" spans="1:9" x14ac:dyDescent="0.25">
      <c r="A2240" t="s">
        <v>3239</v>
      </c>
      <c r="B2240" t="s">
        <v>3240</v>
      </c>
      <c r="C2240" t="s">
        <v>3230</v>
      </c>
      <c r="D2240" t="s">
        <v>15</v>
      </c>
      <c r="E2240" t="s">
        <v>168</v>
      </c>
      <c r="F2240">
        <v>343.8</v>
      </c>
      <c r="G2240">
        <v>0</v>
      </c>
      <c r="H2240">
        <v>343.8</v>
      </c>
      <c r="I2240" s="15">
        <v>0</v>
      </c>
    </row>
    <row r="2241" spans="1:9" x14ac:dyDescent="0.25">
      <c r="A2241" t="s">
        <v>144</v>
      </c>
      <c r="F2241">
        <v>23551.599999999999</v>
      </c>
      <c r="G2241">
        <v>9288.08</v>
      </c>
      <c r="H2241">
        <v>14263.52</v>
      </c>
      <c r="I2241" s="14">
        <v>0.39439999999999997</v>
      </c>
    </row>
    <row r="2242" spans="1:9" x14ac:dyDescent="0.25">
      <c r="A2242" t="s">
        <v>2775</v>
      </c>
      <c r="F2242">
        <v>5827</v>
      </c>
      <c r="G2242">
        <v>2692.76</v>
      </c>
      <c r="H2242">
        <v>3134.24</v>
      </c>
      <c r="I2242" s="14">
        <v>0.46210000000000001</v>
      </c>
    </row>
    <row r="2243" spans="1:9" x14ac:dyDescent="0.25">
      <c r="A2243" t="s">
        <v>3241</v>
      </c>
      <c r="B2243" t="s">
        <v>146</v>
      </c>
      <c r="C2243" t="s">
        <v>3242</v>
      </c>
      <c r="D2243" t="s">
        <v>148</v>
      </c>
      <c r="E2243" t="s">
        <v>20</v>
      </c>
      <c r="F2243">
        <v>5348</v>
      </c>
      <c r="G2243">
        <v>2692.76</v>
      </c>
      <c r="H2243">
        <v>2655.24</v>
      </c>
      <c r="I2243" s="14">
        <v>0.50349999999999995</v>
      </c>
    </row>
    <row r="2244" spans="1:9" x14ac:dyDescent="0.25">
      <c r="A2244" t="s">
        <v>3243</v>
      </c>
      <c r="B2244" t="s">
        <v>3244</v>
      </c>
      <c r="C2244" t="s">
        <v>3242</v>
      </c>
      <c r="D2244" t="s">
        <v>148</v>
      </c>
      <c r="E2244" t="s">
        <v>20</v>
      </c>
      <c r="F2244">
        <v>108</v>
      </c>
      <c r="G2244">
        <v>0</v>
      </c>
      <c r="H2244">
        <v>108</v>
      </c>
      <c r="I2244" s="15">
        <v>0</v>
      </c>
    </row>
    <row r="2245" spans="1:9" x14ac:dyDescent="0.25">
      <c r="A2245" t="s">
        <v>3245</v>
      </c>
      <c r="B2245" t="s">
        <v>156</v>
      </c>
      <c r="C2245" t="s">
        <v>3242</v>
      </c>
      <c r="D2245" t="s">
        <v>148</v>
      </c>
      <c r="E2245" t="s">
        <v>20</v>
      </c>
      <c r="F2245">
        <v>232</v>
      </c>
      <c r="G2245">
        <v>0</v>
      </c>
      <c r="H2245">
        <v>232</v>
      </c>
      <c r="I2245" s="15">
        <v>0</v>
      </c>
    </row>
    <row r="2246" spans="1:9" x14ac:dyDescent="0.25">
      <c r="A2246" t="s">
        <v>3246</v>
      </c>
      <c r="B2246" t="s">
        <v>150</v>
      </c>
      <c r="C2246" t="s">
        <v>3242</v>
      </c>
      <c r="D2246" t="s">
        <v>148</v>
      </c>
      <c r="E2246" t="s">
        <v>20</v>
      </c>
      <c r="F2246">
        <v>139</v>
      </c>
      <c r="G2246">
        <v>0</v>
      </c>
      <c r="H2246">
        <v>139</v>
      </c>
      <c r="I2246" s="15">
        <v>0</v>
      </c>
    </row>
    <row r="2247" spans="1:9" x14ac:dyDescent="0.25">
      <c r="A2247" t="s">
        <v>2781</v>
      </c>
      <c r="F2247">
        <v>4615</v>
      </c>
      <c r="G2247">
        <v>4511.55</v>
      </c>
      <c r="H2247">
        <v>103.45</v>
      </c>
      <c r="I2247" s="14">
        <v>0.97760000000000002</v>
      </c>
    </row>
    <row r="2248" spans="1:9" x14ac:dyDescent="0.25">
      <c r="A2248" t="s">
        <v>3247</v>
      </c>
      <c r="B2248" t="s">
        <v>146</v>
      </c>
      <c r="C2248" t="s">
        <v>3248</v>
      </c>
      <c r="D2248" t="s">
        <v>148</v>
      </c>
      <c r="E2248" t="s">
        <v>20</v>
      </c>
      <c r="F2248">
        <v>4615</v>
      </c>
      <c r="G2248">
        <v>4511.55</v>
      </c>
      <c r="H2248">
        <v>103.45</v>
      </c>
      <c r="I2248" s="14">
        <v>0.97760000000000002</v>
      </c>
    </row>
    <row r="2249" spans="1:9" x14ac:dyDescent="0.25">
      <c r="A2249" t="s">
        <v>2789</v>
      </c>
      <c r="F2249">
        <v>1811</v>
      </c>
      <c r="G2249">
        <v>1359.64</v>
      </c>
      <c r="H2249">
        <v>451.36</v>
      </c>
      <c r="I2249" s="14">
        <v>0.75080000000000002</v>
      </c>
    </row>
    <row r="2250" spans="1:9" x14ac:dyDescent="0.25">
      <c r="A2250" t="s">
        <v>3249</v>
      </c>
      <c r="B2250" t="s">
        <v>146</v>
      </c>
      <c r="C2250" t="s">
        <v>3250</v>
      </c>
      <c r="D2250" t="s">
        <v>148</v>
      </c>
      <c r="E2250" t="s">
        <v>20</v>
      </c>
      <c r="F2250">
        <v>1811</v>
      </c>
      <c r="G2250">
        <v>1359.64</v>
      </c>
      <c r="H2250">
        <v>451.36</v>
      </c>
      <c r="I2250" s="14">
        <v>0.75080000000000002</v>
      </c>
    </row>
    <row r="2251" spans="1:9" x14ac:dyDescent="0.25">
      <c r="A2251" t="s">
        <v>2799</v>
      </c>
      <c r="F2251">
        <v>11298.6</v>
      </c>
      <c r="G2251">
        <v>724.12</v>
      </c>
      <c r="H2251">
        <v>10574.48</v>
      </c>
      <c r="I2251" s="14">
        <v>6.4100000000000004E-2</v>
      </c>
    </row>
    <row r="2252" spans="1:9" x14ac:dyDescent="0.25">
      <c r="A2252" t="s">
        <v>3251</v>
      </c>
      <c r="B2252" t="s">
        <v>13</v>
      </c>
      <c r="C2252" t="s">
        <v>3252</v>
      </c>
      <c r="D2252" t="s">
        <v>2803</v>
      </c>
      <c r="E2252" t="s">
        <v>16</v>
      </c>
      <c r="F2252">
        <v>7818.1</v>
      </c>
      <c r="G2252">
        <v>0</v>
      </c>
      <c r="H2252">
        <v>7818.1</v>
      </c>
      <c r="I2252" s="15">
        <v>0</v>
      </c>
    </row>
    <row r="2253" spans="1:9" x14ac:dyDescent="0.25">
      <c r="A2253" t="s">
        <v>3253</v>
      </c>
      <c r="B2253" t="s">
        <v>2809</v>
      </c>
      <c r="C2253" t="s">
        <v>3252</v>
      </c>
      <c r="D2253" t="s">
        <v>2803</v>
      </c>
      <c r="E2253" t="s">
        <v>195</v>
      </c>
      <c r="F2253">
        <v>367.5</v>
      </c>
      <c r="G2253">
        <v>0</v>
      </c>
      <c r="H2253">
        <v>367.5</v>
      </c>
      <c r="I2253" s="15">
        <v>0</v>
      </c>
    </row>
    <row r="2254" spans="1:9" x14ac:dyDescent="0.25">
      <c r="A2254" t="s">
        <v>3254</v>
      </c>
      <c r="B2254" t="s">
        <v>2805</v>
      </c>
      <c r="C2254" t="s">
        <v>3252</v>
      </c>
      <c r="D2254" t="s">
        <v>2803</v>
      </c>
      <c r="E2254" t="s">
        <v>20</v>
      </c>
      <c r="F2254">
        <v>2955.8</v>
      </c>
      <c r="G2254">
        <v>724.12</v>
      </c>
      <c r="H2254">
        <v>2231.6799999999998</v>
      </c>
      <c r="I2254" s="14">
        <v>0.245</v>
      </c>
    </row>
    <row r="2255" spans="1:9" x14ac:dyDescent="0.25">
      <c r="A2255" t="s">
        <v>3255</v>
      </c>
      <c r="B2255" t="s">
        <v>3256</v>
      </c>
      <c r="C2255" t="s">
        <v>3252</v>
      </c>
      <c r="D2255" t="s">
        <v>2803</v>
      </c>
      <c r="E2255" t="s">
        <v>168</v>
      </c>
      <c r="F2255">
        <v>157.19999999999999</v>
      </c>
      <c r="G2255">
        <v>0</v>
      </c>
      <c r="H2255">
        <v>157.19999999999999</v>
      </c>
      <c r="I2255" s="15">
        <v>0</v>
      </c>
    </row>
    <row r="2256" spans="1:9" x14ac:dyDescent="0.25">
      <c r="A2256" t="s">
        <v>162</v>
      </c>
      <c r="F2256">
        <v>108984.93</v>
      </c>
      <c r="G2256">
        <v>0</v>
      </c>
      <c r="H2256">
        <v>108984.93</v>
      </c>
      <c r="I2256" s="15">
        <v>0</v>
      </c>
    </row>
    <row r="2257" spans="1:9" x14ac:dyDescent="0.25">
      <c r="A2257" t="s">
        <v>3257</v>
      </c>
      <c r="B2257" t="s">
        <v>2222</v>
      </c>
      <c r="C2257" t="s">
        <v>3258</v>
      </c>
      <c r="D2257" t="s">
        <v>15</v>
      </c>
      <c r="E2257" t="s">
        <v>168</v>
      </c>
      <c r="F2257">
        <v>38.96</v>
      </c>
      <c r="G2257">
        <v>0</v>
      </c>
      <c r="H2257">
        <v>38.96</v>
      </c>
      <c r="I2257" s="15">
        <v>0</v>
      </c>
    </row>
    <row r="2258" spans="1:9" x14ac:dyDescent="0.25">
      <c r="A2258" t="s">
        <v>3259</v>
      </c>
      <c r="B2258" t="s">
        <v>2007</v>
      </c>
      <c r="C2258" t="s">
        <v>3258</v>
      </c>
      <c r="D2258" t="s">
        <v>15</v>
      </c>
      <c r="E2258" t="s">
        <v>25</v>
      </c>
      <c r="F2258">
        <v>26.3</v>
      </c>
      <c r="G2258">
        <v>0</v>
      </c>
      <c r="H2258">
        <v>26.3</v>
      </c>
      <c r="I2258" s="15">
        <v>0</v>
      </c>
    </row>
    <row r="2259" spans="1:9" x14ac:dyDescent="0.25">
      <c r="A2259" t="s">
        <v>3260</v>
      </c>
      <c r="B2259" t="s">
        <v>3261</v>
      </c>
      <c r="C2259" t="s">
        <v>3258</v>
      </c>
      <c r="D2259" t="s">
        <v>15</v>
      </c>
      <c r="E2259" t="s">
        <v>168</v>
      </c>
      <c r="F2259">
        <v>17508.900000000001</v>
      </c>
      <c r="G2259">
        <v>0</v>
      </c>
      <c r="H2259">
        <v>17508.900000000001</v>
      </c>
      <c r="I2259" s="15">
        <v>0</v>
      </c>
    </row>
    <row r="2260" spans="1:9" x14ac:dyDescent="0.25">
      <c r="A2260" t="s">
        <v>3262</v>
      </c>
      <c r="B2260" t="s">
        <v>1468</v>
      </c>
      <c r="C2260" t="s">
        <v>3258</v>
      </c>
      <c r="D2260" t="s">
        <v>15</v>
      </c>
      <c r="E2260" t="s">
        <v>16</v>
      </c>
      <c r="F2260">
        <v>959.7</v>
      </c>
      <c r="G2260">
        <v>0</v>
      </c>
      <c r="H2260">
        <v>959.7</v>
      </c>
      <c r="I2260" s="15">
        <v>0</v>
      </c>
    </row>
    <row r="2261" spans="1:9" x14ac:dyDescent="0.25">
      <c r="A2261" t="s">
        <v>3263</v>
      </c>
      <c r="B2261" t="s">
        <v>1470</v>
      </c>
      <c r="C2261" t="s">
        <v>3258</v>
      </c>
      <c r="D2261" t="s">
        <v>15</v>
      </c>
      <c r="E2261" t="s">
        <v>168</v>
      </c>
      <c r="F2261">
        <v>134.9</v>
      </c>
      <c r="G2261">
        <v>0</v>
      </c>
      <c r="H2261">
        <v>134.9</v>
      </c>
      <c r="I2261" s="15">
        <v>0</v>
      </c>
    </row>
    <row r="2262" spans="1:9" x14ac:dyDescent="0.25">
      <c r="A2262" t="s">
        <v>3264</v>
      </c>
      <c r="B2262" t="s">
        <v>1259</v>
      </c>
      <c r="C2262" t="s">
        <v>3258</v>
      </c>
      <c r="D2262" t="s">
        <v>15</v>
      </c>
      <c r="E2262" t="s">
        <v>168</v>
      </c>
      <c r="F2262">
        <v>143</v>
      </c>
      <c r="G2262">
        <v>0</v>
      </c>
      <c r="H2262">
        <v>143</v>
      </c>
      <c r="I2262" s="15">
        <v>0</v>
      </c>
    </row>
    <row r="2263" spans="1:9" x14ac:dyDescent="0.25">
      <c r="A2263" t="s">
        <v>3265</v>
      </c>
      <c r="B2263" t="s">
        <v>1071</v>
      </c>
      <c r="C2263" t="s">
        <v>3258</v>
      </c>
      <c r="D2263" t="s">
        <v>15</v>
      </c>
      <c r="E2263" t="s">
        <v>168</v>
      </c>
      <c r="F2263">
        <v>154.4</v>
      </c>
      <c r="G2263">
        <v>0</v>
      </c>
      <c r="H2263">
        <v>154.4</v>
      </c>
      <c r="I2263" s="15">
        <v>0</v>
      </c>
    </row>
    <row r="2264" spans="1:9" x14ac:dyDescent="0.25">
      <c r="A2264" t="s">
        <v>3266</v>
      </c>
      <c r="B2264" t="s">
        <v>1886</v>
      </c>
      <c r="C2264" t="s">
        <v>3258</v>
      </c>
      <c r="D2264" t="s">
        <v>15</v>
      </c>
      <c r="E2264" t="s">
        <v>168</v>
      </c>
      <c r="F2264">
        <v>631.85</v>
      </c>
      <c r="G2264">
        <v>0</v>
      </c>
      <c r="H2264">
        <v>631.85</v>
      </c>
      <c r="I2264" s="15">
        <v>0</v>
      </c>
    </row>
    <row r="2265" spans="1:9" x14ac:dyDescent="0.25">
      <c r="A2265" t="s">
        <v>3267</v>
      </c>
      <c r="B2265" t="s">
        <v>1888</v>
      </c>
      <c r="C2265" t="s">
        <v>3258</v>
      </c>
      <c r="D2265" t="s">
        <v>15</v>
      </c>
      <c r="E2265" t="s">
        <v>25</v>
      </c>
      <c r="F2265">
        <v>60096.4</v>
      </c>
      <c r="G2265">
        <v>0</v>
      </c>
      <c r="H2265">
        <v>60096.4</v>
      </c>
      <c r="I2265" s="15">
        <v>0</v>
      </c>
    </row>
    <row r="2266" spans="1:9" x14ac:dyDescent="0.25">
      <c r="A2266" t="s">
        <v>3268</v>
      </c>
      <c r="B2266" t="s">
        <v>2230</v>
      </c>
      <c r="C2266" t="s">
        <v>3258</v>
      </c>
      <c r="D2266" t="s">
        <v>15</v>
      </c>
      <c r="E2266" t="s">
        <v>168</v>
      </c>
      <c r="F2266">
        <v>74.34</v>
      </c>
      <c r="G2266">
        <v>0</v>
      </c>
      <c r="H2266">
        <v>74.34</v>
      </c>
      <c r="I2266" s="15">
        <v>0</v>
      </c>
    </row>
    <row r="2267" spans="1:9" x14ac:dyDescent="0.25">
      <c r="A2267" t="s">
        <v>3269</v>
      </c>
      <c r="B2267" t="s">
        <v>1275</v>
      </c>
      <c r="C2267" t="s">
        <v>3258</v>
      </c>
      <c r="D2267" t="s">
        <v>15</v>
      </c>
      <c r="E2267" t="s">
        <v>168</v>
      </c>
      <c r="F2267">
        <v>839.62</v>
      </c>
      <c r="G2267">
        <v>0</v>
      </c>
      <c r="H2267">
        <v>839.62</v>
      </c>
      <c r="I2267" s="15">
        <v>0</v>
      </c>
    </row>
    <row r="2268" spans="1:9" x14ac:dyDescent="0.25">
      <c r="A2268" t="s">
        <v>3270</v>
      </c>
      <c r="B2268" t="s">
        <v>1075</v>
      </c>
      <c r="C2268" t="s">
        <v>3258</v>
      </c>
      <c r="D2268" t="s">
        <v>15</v>
      </c>
      <c r="E2268" t="s">
        <v>168</v>
      </c>
      <c r="F2268">
        <v>429.14</v>
      </c>
      <c r="G2268">
        <v>0</v>
      </c>
      <c r="H2268">
        <v>429.14</v>
      </c>
      <c r="I2268" s="15">
        <v>0</v>
      </c>
    </row>
    <row r="2269" spans="1:9" x14ac:dyDescent="0.25">
      <c r="A2269" t="s">
        <v>3271</v>
      </c>
      <c r="B2269" t="s">
        <v>1277</v>
      </c>
      <c r="C2269" t="s">
        <v>3258</v>
      </c>
      <c r="D2269" t="s">
        <v>15</v>
      </c>
      <c r="E2269" t="s">
        <v>168</v>
      </c>
      <c r="F2269">
        <v>518.19000000000005</v>
      </c>
      <c r="G2269">
        <v>0</v>
      </c>
      <c r="H2269">
        <v>518.19000000000005</v>
      </c>
      <c r="I2269" s="15">
        <v>0</v>
      </c>
    </row>
    <row r="2270" spans="1:9" x14ac:dyDescent="0.25">
      <c r="A2270" t="s">
        <v>3272</v>
      </c>
      <c r="B2270" t="s">
        <v>1077</v>
      </c>
      <c r="C2270" t="s">
        <v>3258</v>
      </c>
      <c r="D2270" t="s">
        <v>15</v>
      </c>
      <c r="E2270" t="s">
        <v>168</v>
      </c>
      <c r="F2270">
        <v>20.88</v>
      </c>
      <c r="G2270">
        <v>0</v>
      </c>
      <c r="H2270">
        <v>20.88</v>
      </c>
      <c r="I2270" s="15">
        <v>0</v>
      </c>
    </row>
    <row r="2271" spans="1:9" x14ac:dyDescent="0.25">
      <c r="A2271" t="s">
        <v>3273</v>
      </c>
      <c r="B2271" t="s">
        <v>1079</v>
      </c>
      <c r="C2271" t="s">
        <v>3258</v>
      </c>
      <c r="D2271" t="s">
        <v>15</v>
      </c>
      <c r="E2271" t="s">
        <v>168</v>
      </c>
      <c r="F2271">
        <v>588.29</v>
      </c>
      <c r="G2271">
        <v>0</v>
      </c>
      <c r="H2271">
        <v>588.29</v>
      </c>
      <c r="I2271" s="15">
        <v>0</v>
      </c>
    </row>
    <row r="2272" spans="1:9" x14ac:dyDescent="0.25">
      <c r="A2272" t="s">
        <v>3274</v>
      </c>
      <c r="B2272" t="s">
        <v>1279</v>
      </c>
      <c r="C2272" t="s">
        <v>3258</v>
      </c>
      <c r="D2272" t="s">
        <v>15</v>
      </c>
      <c r="E2272" t="s">
        <v>168</v>
      </c>
      <c r="F2272">
        <v>989.8</v>
      </c>
      <c r="G2272">
        <v>0</v>
      </c>
      <c r="H2272">
        <v>989.8</v>
      </c>
      <c r="I2272" s="15">
        <v>0</v>
      </c>
    </row>
    <row r="2273" spans="1:9" x14ac:dyDescent="0.25">
      <c r="A2273" t="s">
        <v>3275</v>
      </c>
      <c r="B2273" t="s">
        <v>3276</v>
      </c>
      <c r="C2273" t="s">
        <v>3258</v>
      </c>
      <c r="D2273" t="s">
        <v>15</v>
      </c>
      <c r="E2273" t="s">
        <v>168</v>
      </c>
      <c r="F2273">
        <v>112.86</v>
      </c>
      <c r="G2273">
        <v>0</v>
      </c>
      <c r="H2273">
        <v>112.86</v>
      </c>
      <c r="I2273" s="15">
        <v>0</v>
      </c>
    </row>
    <row r="2274" spans="1:9" x14ac:dyDescent="0.25">
      <c r="A2274" t="s">
        <v>3277</v>
      </c>
      <c r="B2274" t="s">
        <v>1901</v>
      </c>
      <c r="C2274" t="s">
        <v>3258</v>
      </c>
      <c r="D2274" t="s">
        <v>15</v>
      </c>
      <c r="E2274" t="s">
        <v>168</v>
      </c>
      <c r="F2274">
        <v>212.5</v>
      </c>
      <c r="G2274">
        <v>0</v>
      </c>
      <c r="H2274">
        <v>212.5</v>
      </c>
      <c r="I2274" s="15">
        <v>0</v>
      </c>
    </row>
    <row r="2275" spans="1:9" x14ac:dyDescent="0.25">
      <c r="A2275" t="s">
        <v>3278</v>
      </c>
      <c r="B2275" t="s">
        <v>1462</v>
      </c>
      <c r="C2275" t="s">
        <v>3258</v>
      </c>
      <c r="D2275" t="s">
        <v>15</v>
      </c>
      <c r="E2275" t="s">
        <v>168</v>
      </c>
      <c r="F2275">
        <v>22678</v>
      </c>
      <c r="G2275">
        <v>0</v>
      </c>
      <c r="H2275">
        <v>22678</v>
      </c>
      <c r="I2275" s="15">
        <v>0</v>
      </c>
    </row>
    <row r="2276" spans="1:9" x14ac:dyDescent="0.25">
      <c r="A2276" t="s">
        <v>3279</v>
      </c>
      <c r="B2276" t="s">
        <v>3280</v>
      </c>
      <c r="C2276" t="s">
        <v>3258</v>
      </c>
      <c r="D2276" t="s">
        <v>15</v>
      </c>
      <c r="E2276" t="s">
        <v>168</v>
      </c>
      <c r="F2276">
        <v>2826.9</v>
      </c>
      <c r="G2276">
        <v>0</v>
      </c>
      <c r="H2276">
        <v>2826.9</v>
      </c>
      <c r="I2276" s="15">
        <v>0</v>
      </c>
    </row>
    <row r="2277" spans="1:9" x14ac:dyDescent="0.25">
      <c r="A2277" t="s">
        <v>1255</v>
      </c>
      <c r="F2277">
        <v>0</v>
      </c>
      <c r="G2277">
        <v>0</v>
      </c>
      <c r="H2277">
        <v>0</v>
      </c>
      <c r="I2277" s="15">
        <v>0</v>
      </c>
    </row>
    <row r="2278" spans="1:9" x14ac:dyDescent="0.25">
      <c r="A2278" t="s">
        <v>2842</v>
      </c>
      <c r="F2278">
        <v>0</v>
      </c>
      <c r="G2278">
        <v>0</v>
      </c>
      <c r="H2278">
        <v>0</v>
      </c>
      <c r="I2278" s="15">
        <v>0</v>
      </c>
    </row>
    <row r="2279" spans="1:9" x14ac:dyDescent="0.25">
      <c r="A2279" t="s">
        <v>3281</v>
      </c>
      <c r="B2279" t="s">
        <v>150</v>
      </c>
      <c r="C2279" t="s">
        <v>3282</v>
      </c>
      <c r="D2279" t="s">
        <v>15</v>
      </c>
      <c r="E2279" t="s">
        <v>168</v>
      </c>
      <c r="F2279">
        <v>0</v>
      </c>
      <c r="G2279">
        <v>0</v>
      </c>
      <c r="H2279">
        <v>0</v>
      </c>
      <c r="I2279" s="15">
        <v>0</v>
      </c>
    </row>
    <row r="2280" spans="1:9" x14ac:dyDescent="0.25">
      <c r="A2280" t="s">
        <v>3283</v>
      </c>
      <c r="B2280" t="s">
        <v>2846</v>
      </c>
      <c r="C2280" t="s">
        <v>3282</v>
      </c>
      <c r="D2280" t="s">
        <v>15</v>
      </c>
      <c r="E2280" t="s">
        <v>168</v>
      </c>
      <c r="F2280">
        <v>0</v>
      </c>
      <c r="G2280">
        <v>0</v>
      </c>
      <c r="H2280">
        <v>0</v>
      </c>
      <c r="I2280" s="15">
        <v>0</v>
      </c>
    </row>
    <row r="2281" spans="1:9" x14ac:dyDescent="0.25">
      <c r="A2281" t="s">
        <v>3284</v>
      </c>
      <c r="B2281" t="s">
        <v>2848</v>
      </c>
      <c r="C2281" t="s">
        <v>3282</v>
      </c>
      <c r="D2281" t="s">
        <v>15</v>
      </c>
      <c r="E2281" t="s">
        <v>168</v>
      </c>
      <c r="F2281">
        <v>0</v>
      </c>
      <c r="G2281">
        <v>0</v>
      </c>
      <c r="H2281">
        <v>0</v>
      </c>
      <c r="I2281" s="15">
        <v>0</v>
      </c>
    </row>
    <row r="2282" spans="1:9" x14ac:dyDescent="0.25">
      <c r="A2282" t="s">
        <v>3285</v>
      </c>
      <c r="B2282" t="s">
        <v>2850</v>
      </c>
      <c r="C2282" t="s">
        <v>3282</v>
      </c>
      <c r="D2282" t="s">
        <v>15</v>
      </c>
      <c r="E2282" t="s">
        <v>168</v>
      </c>
      <c r="F2282">
        <v>0</v>
      </c>
      <c r="G2282">
        <v>0</v>
      </c>
      <c r="H2282">
        <v>0</v>
      </c>
      <c r="I2282" s="15">
        <v>0</v>
      </c>
    </row>
    <row r="2283" spans="1:9" x14ac:dyDescent="0.25">
      <c r="A2283" t="s">
        <v>2851</v>
      </c>
      <c r="F2283">
        <v>0</v>
      </c>
      <c r="G2283">
        <v>0</v>
      </c>
      <c r="H2283">
        <v>0</v>
      </c>
      <c r="I2283" s="15">
        <v>0</v>
      </c>
    </row>
    <row r="2284" spans="1:9" x14ac:dyDescent="0.25">
      <c r="A2284" t="s">
        <v>3286</v>
      </c>
      <c r="B2284" t="s">
        <v>150</v>
      </c>
      <c r="C2284" t="s">
        <v>3282</v>
      </c>
      <c r="D2284" t="s">
        <v>15</v>
      </c>
      <c r="E2284" t="s">
        <v>168</v>
      </c>
      <c r="F2284">
        <v>0</v>
      </c>
      <c r="G2284">
        <v>0</v>
      </c>
      <c r="H2284">
        <v>0</v>
      </c>
      <c r="I2284" s="15">
        <v>0</v>
      </c>
    </row>
    <row r="2285" spans="1:9" x14ac:dyDescent="0.25">
      <c r="A2285" t="s">
        <v>3287</v>
      </c>
      <c r="B2285" t="s">
        <v>2848</v>
      </c>
      <c r="C2285" t="s">
        <v>3282</v>
      </c>
      <c r="D2285" t="s">
        <v>15</v>
      </c>
      <c r="E2285" t="s">
        <v>168</v>
      </c>
      <c r="F2285">
        <v>0</v>
      </c>
      <c r="G2285">
        <v>0</v>
      </c>
      <c r="H2285">
        <v>0</v>
      </c>
      <c r="I2285" s="15">
        <v>0</v>
      </c>
    </row>
    <row r="2286" spans="1:9" x14ac:dyDescent="0.25">
      <c r="A2286" t="s">
        <v>2854</v>
      </c>
      <c r="F2286">
        <v>0</v>
      </c>
      <c r="G2286">
        <v>0</v>
      </c>
      <c r="H2286">
        <v>0</v>
      </c>
      <c r="I2286" s="15">
        <v>0</v>
      </c>
    </row>
    <row r="2287" spans="1:9" x14ac:dyDescent="0.25">
      <c r="A2287" t="s">
        <v>3288</v>
      </c>
      <c r="B2287" t="s">
        <v>194</v>
      </c>
      <c r="C2287" t="s">
        <v>3282</v>
      </c>
      <c r="D2287" t="s">
        <v>15</v>
      </c>
      <c r="E2287" t="s">
        <v>195</v>
      </c>
      <c r="F2287">
        <v>0</v>
      </c>
      <c r="G2287">
        <v>0</v>
      </c>
      <c r="H2287">
        <v>0</v>
      </c>
      <c r="I2287" s="15">
        <v>0</v>
      </c>
    </row>
    <row r="2288" spans="1:9" x14ac:dyDescent="0.25">
      <c r="A2288" t="s">
        <v>3289</v>
      </c>
      <c r="B2288" t="s">
        <v>3290</v>
      </c>
      <c r="C2288" t="s">
        <v>3282</v>
      </c>
      <c r="D2288" t="s">
        <v>15</v>
      </c>
      <c r="E2288" t="s">
        <v>195</v>
      </c>
      <c r="F2288">
        <v>0</v>
      </c>
      <c r="G2288">
        <v>0</v>
      </c>
      <c r="H2288">
        <v>0</v>
      </c>
      <c r="I2288" s="15">
        <v>0</v>
      </c>
    </row>
    <row r="2289" spans="1:9" x14ac:dyDescent="0.25">
      <c r="A2289" t="s">
        <v>2866</v>
      </c>
      <c r="F2289">
        <v>0</v>
      </c>
      <c r="G2289">
        <v>0</v>
      </c>
      <c r="H2289">
        <v>0</v>
      </c>
      <c r="I2289" s="15">
        <v>0</v>
      </c>
    </row>
    <row r="2290" spans="1:9" x14ac:dyDescent="0.25">
      <c r="A2290" t="s">
        <v>3291</v>
      </c>
      <c r="B2290" t="s">
        <v>2868</v>
      </c>
      <c r="C2290" t="s">
        <v>3282</v>
      </c>
      <c r="D2290" t="s">
        <v>15</v>
      </c>
      <c r="E2290" t="s">
        <v>168</v>
      </c>
      <c r="F2290">
        <v>0</v>
      </c>
      <c r="G2290">
        <v>0</v>
      </c>
      <c r="H2290">
        <v>0</v>
      </c>
      <c r="I2290" s="15">
        <v>0</v>
      </c>
    </row>
    <row r="2291" spans="1:9" x14ac:dyDescent="0.25">
      <c r="A2291" t="s">
        <v>3292</v>
      </c>
      <c r="B2291" t="s">
        <v>2870</v>
      </c>
      <c r="C2291" t="s">
        <v>3282</v>
      </c>
      <c r="D2291" t="s">
        <v>15</v>
      </c>
      <c r="E2291" t="s">
        <v>168</v>
      </c>
      <c r="F2291">
        <v>0</v>
      </c>
      <c r="G2291">
        <v>0</v>
      </c>
      <c r="H2291">
        <v>0</v>
      </c>
      <c r="I2291" s="15">
        <v>0</v>
      </c>
    </row>
    <row r="2292" spans="1:9" x14ac:dyDescent="0.25">
      <c r="A2292" t="s">
        <v>3293</v>
      </c>
      <c r="B2292" t="s">
        <v>2872</v>
      </c>
      <c r="C2292" t="s">
        <v>3282</v>
      </c>
      <c r="D2292" t="s">
        <v>15</v>
      </c>
      <c r="E2292" t="s">
        <v>168</v>
      </c>
      <c r="F2292">
        <v>0</v>
      </c>
      <c r="G2292">
        <v>0</v>
      </c>
      <c r="H2292">
        <v>0</v>
      </c>
      <c r="I2292" s="15">
        <v>0</v>
      </c>
    </row>
    <row r="2293" spans="1:9" x14ac:dyDescent="0.25">
      <c r="A2293" t="s">
        <v>210</v>
      </c>
      <c r="F2293">
        <v>0</v>
      </c>
      <c r="G2293">
        <v>0</v>
      </c>
      <c r="H2293">
        <v>0</v>
      </c>
      <c r="I2293" s="15">
        <v>0</v>
      </c>
    </row>
    <row r="2294" spans="1:9" x14ac:dyDescent="0.25">
      <c r="A2294" t="s">
        <v>2857</v>
      </c>
      <c r="F2294">
        <v>0</v>
      </c>
      <c r="G2294">
        <v>0</v>
      </c>
      <c r="H2294">
        <v>0</v>
      </c>
      <c r="I2294" s="15">
        <v>0</v>
      </c>
    </row>
    <row r="2295" spans="1:9" x14ac:dyDescent="0.25">
      <c r="A2295" t="s">
        <v>3294</v>
      </c>
      <c r="B2295" t="s">
        <v>1304</v>
      </c>
      <c r="C2295" t="s">
        <v>3282</v>
      </c>
      <c r="D2295" t="s">
        <v>15</v>
      </c>
      <c r="E2295" t="s">
        <v>168</v>
      </c>
      <c r="F2295">
        <v>0</v>
      </c>
      <c r="G2295">
        <v>0</v>
      </c>
      <c r="H2295">
        <v>0</v>
      </c>
      <c r="I2295" s="15">
        <v>0</v>
      </c>
    </row>
    <row r="2296" spans="1:9" x14ac:dyDescent="0.25">
      <c r="A2296" t="s">
        <v>3295</v>
      </c>
      <c r="B2296" t="s">
        <v>2860</v>
      </c>
      <c r="C2296" t="s">
        <v>3282</v>
      </c>
      <c r="D2296" t="s">
        <v>15</v>
      </c>
      <c r="E2296" t="s">
        <v>168</v>
      </c>
      <c r="F2296">
        <v>0</v>
      </c>
      <c r="G2296">
        <v>0</v>
      </c>
      <c r="H2296">
        <v>0</v>
      </c>
      <c r="I2296" s="15">
        <v>0</v>
      </c>
    </row>
    <row r="2297" spans="1:9" x14ac:dyDescent="0.25">
      <c r="A2297" t="s">
        <v>3296</v>
      </c>
      <c r="B2297" t="s">
        <v>2850</v>
      </c>
      <c r="C2297" t="s">
        <v>3282</v>
      </c>
      <c r="D2297" t="s">
        <v>15</v>
      </c>
      <c r="E2297" t="s">
        <v>168</v>
      </c>
      <c r="F2297">
        <v>0</v>
      </c>
      <c r="G2297">
        <v>0</v>
      </c>
      <c r="H2297">
        <v>0</v>
      </c>
      <c r="I2297" s="15">
        <v>0</v>
      </c>
    </row>
    <row r="2298" spans="1:9" x14ac:dyDescent="0.25">
      <c r="A2298" t="s">
        <v>2862</v>
      </c>
      <c r="F2298">
        <v>0</v>
      </c>
      <c r="G2298">
        <v>0</v>
      </c>
      <c r="H2298">
        <v>0</v>
      </c>
      <c r="I2298" s="15">
        <v>0</v>
      </c>
    </row>
    <row r="2299" spans="1:9" x14ac:dyDescent="0.25">
      <c r="A2299" t="s">
        <v>3297</v>
      </c>
      <c r="B2299" t="s">
        <v>2850</v>
      </c>
      <c r="C2299" t="s">
        <v>3282</v>
      </c>
      <c r="D2299" t="s">
        <v>15</v>
      </c>
      <c r="E2299" t="s">
        <v>168</v>
      </c>
      <c r="F2299">
        <v>0</v>
      </c>
      <c r="G2299">
        <v>0</v>
      </c>
      <c r="H2299">
        <v>0</v>
      </c>
      <c r="I2299" s="15">
        <v>0</v>
      </c>
    </row>
    <row r="2300" spans="1:9" x14ac:dyDescent="0.25">
      <c r="A2300" t="s">
        <v>3298</v>
      </c>
      <c r="B2300" t="s">
        <v>2865</v>
      </c>
      <c r="C2300" t="s">
        <v>3282</v>
      </c>
      <c r="D2300" t="s">
        <v>15</v>
      </c>
      <c r="E2300" t="s">
        <v>168</v>
      </c>
      <c r="F2300">
        <v>0</v>
      </c>
      <c r="G2300">
        <v>0</v>
      </c>
      <c r="H2300">
        <v>0</v>
      </c>
      <c r="I2300" s="15">
        <v>0</v>
      </c>
    </row>
    <row r="2301" spans="1:9" x14ac:dyDescent="0.25">
      <c r="A2301" t="s">
        <v>2873</v>
      </c>
      <c r="F2301">
        <v>0</v>
      </c>
      <c r="G2301">
        <v>0</v>
      </c>
      <c r="H2301">
        <v>0</v>
      </c>
      <c r="I2301" s="15">
        <v>0</v>
      </c>
    </row>
    <row r="2302" spans="1:9" x14ac:dyDescent="0.25">
      <c r="A2302" t="s">
        <v>3299</v>
      </c>
      <c r="B2302" t="s">
        <v>1982</v>
      </c>
      <c r="C2302" t="s">
        <v>3282</v>
      </c>
      <c r="D2302" t="s">
        <v>15</v>
      </c>
      <c r="E2302" t="s">
        <v>16</v>
      </c>
      <c r="F2302">
        <v>0</v>
      </c>
      <c r="G2302">
        <v>0</v>
      </c>
      <c r="H2302">
        <v>0</v>
      </c>
      <c r="I2302" s="15">
        <v>0</v>
      </c>
    </row>
    <row r="2303" spans="1:9" x14ac:dyDescent="0.25">
      <c r="A2303" t="s">
        <v>239</v>
      </c>
      <c r="F2303">
        <v>26079.63</v>
      </c>
      <c r="G2303">
        <v>19305.97</v>
      </c>
      <c r="H2303">
        <v>6773.66</v>
      </c>
      <c r="I2303" s="14">
        <v>0.74029999999999996</v>
      </c>
    </row>
    <row r="2304" spans="1:9" x14ac:dyDescent="0.25">
      <c r="A2304" t="s">
        <v>3300</v>
      </c>
      <c r="B2304" t="s">
        <v>2040</v>
      </c>
      <c r="C2304" t="s">
        <v>1713</v>
      </c>
      <c r="D2304" t="s">
        <v>243</v>
      </c>
      <c r="E2304" t="s">
        <v>244</v>
      </c>
      <c r="F2304">
        <v>806.88</v>
      </c>
      <c r="G2304">
        <v>0</v>
      </c>
      <c r="H2304">
        <v>806.88</v>
      </c>
      <c r="I2304" s="15">
        <v>0</v>
      </c>
    </row>
    <row r="2305" spans="1:9" x14ac:dyDescent="0.25">
      <c r="A2305" t="s">
        <v>3301</v>
      </c>
      <c r="B2305" t="s">
        <v>1712</v>
      </c>
      <c r="C2305" t="s">
        <v>1713</v>
      </c>
      <c r="D2305" t="s">
        <v>243</v>
      </c>
      <c r="E2305" t="s">
        <v>20</v>
      </c>
      <c r="F2305">
        <v>3710.85</v>
      </c>
      <c r="G2305">
        <v>0</v>
      </c>
      <c r="H2305">
        <v>3710.85</v>
      </c>
      <c r="I2305" s="15">
        <v>0</v>
      </c>
    </row>
    <row r="2306" spans="1:9" x14ac:dyDescent="0.25">
      <c r="A2306" t="s">
        <v>3302</v>
      </c>
      <c r="B2306" t="s">
        <v>3303</v>
      </c>
      <c r="C2306" t="s">
        <v>1713</v>
      </c>
      <c r="D2306" t="s">
        <v>243</v>
      </c>
      <c r="E2306" t="s">
        <v>20</v>
      </c>
      <c r="F2306">
        <v>17560.5</v>
      </c>
      <c r="G2306">
        <v>17398.64</v>
      </c>
      <c r="H2306">
        <v>161.86000000000001</v>
      </c>
      <c r="I2306" s="14">
        <v>0.99080000000000001</v>
      </c>
    </row>
    <row r="2307" spans="1:9" x14ac:dyDescent="0.25">
      <c r="A2307" t="s">
        <v>3304</v>
      </c>
      <c r="B2307" t="s">
        <v>2877</v>
      </c>
      <c r="C2307" t="s">
        <v>1713</v>
      </c>
      <c r="D2307" t="s">
        <v>243</v>
      </c>
      <c r="E2307" t="s">
        <v>20</v>
      </c>
      <c r="F2307">
        <v>2000.7</v>
      </c>
      <c r="G2307">
        <v>1907.33</v>
      </c>
      <c r="H2307">
        <v>93.37</v>
      </c>
      <c r="I2307" s="14">
        <v>0.95330000000000004</v>
      </c>
    </row>
    <row r="2308" spans="1:9" x14ac:dyDescent="0.25">
      <c r="A2308" t="s">
        <v>3305</v>
      </c>
      <c r="B2308" t="s">
        <v>2881</v>
      </c>
      <c r="C2308" t="s">
        <v>1713</v>
      </c>
      <c r="D2308" t="s">
        <v>243</v>
      </c>
      <c r="E2308" t="s">
        <v>16</v>
      </c>
      <c r="F2308">
        <v>2000.7</v>
      </c>
      <c r="G2308">
        <v>0</v>
      </c>
      <c r="H2308">
        <v>2000.7</v>
      </c>
      <c r="I2308" s="15">
        <v>0</v>
      </c>
    </row>
    <row r="2309" spans="1:9" x14ac:dyDescent="0.25">
      <c r="A2309" t="s">
        <v>2883</v>
      </c>
      <c r="F2309">
        <v>2496</v>
      </c>
      <c r="G2309">
        <v>0</v>
      </c>
      <c r="H2309">
        <v>2496</v>
      </c>
      <c r="I2309" s="15">
        <v>0</v>
      </c>
    </row>
    <row r="2310" spans="1:9" x14ac:dyDescent="0.25">
      <c r="A2310" t="s">
        <v>3306</v>
      </c>
      <c r="B2310" t="s">
        <v>2885</v>
      </c>
      <c r="C2310" t="s">
        <v>3307</v>
      </c>
      <c r="D2310" t="s">
        <v>148</v>
      </c>
      <c r="E2310" t="s">
        <v>16</v>
      </c>
      <c r="F2310">
        <v>2197</v>
      </c>
      <c r="G2310">
        <v>0</v>
      </c>
      <c r="H2310">
        <v>2197</v>
      </c>
      <c r="I2310" s="15">
        <v>0</v>
      </c>
    </row>
    <row r="2311" spans="1:9" x14ac:dyDescent="0.25">
      <c r="A2311" t="s">
        <v>3308</v>
      </c>
      <c r="B2311" t="s">
        <v>1534</v>
      </c>
      <c r="C2311" t="s">
        <v>3307</v>
      </c>
      <c r="D2311" t="s">
        <v>148</v>
      </c>
      <c r="E2311" t="s">
        <v>16</v>
      </c>
      <c r="F2311">
        <v>232</v>
      </c>
      <c r="G2311">
        <v>0</v>
      </c>
      <c r="H2311">
        <v>232</v>
      </c>
      <c r="I2311" s="15">
        <v>0</v>
      </c>
    </row>
    <row r="2312" spans="1:9" x14ac:dyDescent="0.25">
      <c r="A2312" t="s">
        <v>3309</v>
      </c>
      <c r="B2312" t="s">
        <v>2889</v>
      </c>
      <c r="C2312" t="s">
        <v>3307</v>
      </c>
      <c r="D2312" t="s">
        <v>148</v>
      </c>
      <c r="E2312" t="s">
        <v>20</v>
      </c>
      <c r="F2312">
        <v>10</v>
      </c>
      <c r="G2312">
        <v>0</v>
      </c>
      <c r="H2312">
        <v>10</v>
      </c>
      <c r="I2312" s="15">
        <v>0</v>
      </c>
    </row>
    <row r="2313" spans="1:9" x14ac:dyDescent="0.25">
      <c r="A2313" t="s">
        <v>3310</v>
      </c>
      <c r="B2313" t="s">
        <v>2891</v>
      </c>
      <c r="C2313" t="s">
        <v>3307</v>
      </c>
      <c r="D2313" t="s">
        <v>148</v>
      </c>
      <c r="E2313" t="s">
        <v>16</v>
      </c>
      <c r="F2313">
        <v>57</v>
      </c>
      <c r="G2313">
        <v>0</v>
      </c>
      <c r="H2313">
        <v>57</v>
      </c>
      <c r="I2313" s="15">
        <v>0</v>
      </c>
    </row>
    <row r="2314" spans="1:9" x14ac:dyDescent="0.25">
      <c r="A2314" t="s">
        <v>287</v>
      </c>
      <c r="F2314">
        <v>1008.04</v>
      </c>
      <c r="G2314">
        <v>0</v>
      </c>
      <c r="H2314">
        <v>1008.04</v>
      </c>
      <c r="I2314" s="15">
        <v>0</v>
      </c>
    </row>
    <row r="2315" spans="1:9" x14ac:dyDescent="0.25">
      <c r="A2315" t="s">
        <v>3311</v>
      </c>
      <c r="B2315" t="s">
        <v>2893</v>
      </c>
      <c r="C2315" t="s">
        <v>3312</v>
      </c>
      <c r="D2315" t="s">
        <v>265</v>
      </c>
      <c r="E2315" t="s">
        <v>244</v>
      </c>
      <c r="F2315">
        <v>9.52</v>
      </c>
      <c r="G2315">
        <v>0</v>
      </c>
      <c r="H2315">
        <v>9.52</v>
      </c>
      <c r="I2315" s="15">
        <v>0</v>
      </c>
    </row>
    <row r="2316" spans="1:9" x14ac:dyDescent="0.25">
      <c r="A2316" t="s">
        <v>3313</v>
      </c>
      <c r="B2316" t="s">
        <v>2896</v>
      </c>
      <c r="C2316" t="s">
        <v>3312</v>
      </c>
      <c r="D2316" t="s">
        <v>265</v>
      </c>
      <c r="E2316" t="s">
        <v>16</v>
      </c>
      <c r="F2316">
        <v>34.17</v>
      </c>
      <c r="G2316">
        <v>0</v>
      </c>
      <c r="H2316">
        <v>34.17</v>
      </c>
      <c r="I2316" s="15">
        <v>0</v>
      </c>
    </row>
    <row r="2317" spans="1:9" x14ac:dyDescent="0.25">
      <c r="A2317" t="s">
        <v>3314</v>
      </c>
      <c r="B2317" t="s">
        <v>2898</v>
      </c>
      <c r="C2317" t="s">
        <v>3312</v>
      </c>
      <c r="D2317" t="s">
        <v>265</v>
      </c>
      <c r="E2317" t="s">
        <v>244</v>
      </c>
      <c r="F2317">
        <v>14.61</v>
      </c>
      <c r="G2317">
        <v>0</v>
      </c>
      <c r="H2317">
        <v>14.61</v>
      </c>
      <c r="I2317" s="15">
        <v>0</v>
      </c>
    </row>
    <row r="2318" spans="1:9" x14ac:dyDescent="0.25">
      <c r="A2318" t="s">
        <v>3315</v>
      </c>
      <c r="B2318" t="s">
        <v>2900</v>
      </c>
      <c r="C2318" t="s">
        <v>3312</v>
      </c>
      <c r="D2318" t="s">
        <v>265</v>
      </c>
      <c r="E2318" t="s">
        <v>16</v>
      </c>
      <c r="F2318">
        <v>7.18</v>
      </c>
      <c r="G2318">
        <v>0</v>
      </c>
      <c r="H2318">
        <v>7.18</v>
      </c>
      <c r="I2318" s="15">
        <v>0</v>
      </c>
    </row>
    <row r="2319" spans="1:9" x14ac:dyDescent="0.25">
      <c r="A2319" t="s">
        <v>3316</v>
      </c>
      <c r="B2319" t="s">
        <v>2902</v>
      </c>
      <c r="C2319" t="s">
        <v>3312</v>
      </c>
      <c r="D2319" t="s">
        <v>265</v>
      </c>
      <c r="E2319" t="s">
        <v>244</v>
      </c>
      <c r="F2319">
        <v>5.33</v>
      </c>
      <c r="G2319">
        <v>0</v>
      </c>
      <c r="H2319">
        <v>5.33</v>
      </c>
      <c r="I2319" s="15">
        <v>0</v>
      </c>
    </row>
    <row r="2320" spans="1:9" x14ac:dyDescent="0.25">
      <c r="A2320" t="s">
        <v>3317</v>
      </c>
      <c r="B2320" t="s">
        <v>2904</v>
      </c>
      <c r="C2320" t="s">
        <v>3312</v>
      </c>
      <c r="D2320" t="s">
        <v>265</v>
      </c>
      <c r="E2320" t="s">
        <v>16</v>
      </c>
      <c r="F2320">
        <v>11.25</v>
      </c>
      <c r="G2320">
        <v>0</v>
      </c>
      <c r="H2320">
        <v>11.25</v>
      </c>
      <c r="I2320" s="15">
        <v>0</v>
      </c>
    </row>
    <row r="2321" spans="1:9" x14ac:dyDescent="0.25">
      <c r="A2321" t="s">
        <v>3318</v>
      </c>
      <c r="B2321" t="s">
        <v>2390</v>
      </c>
      <c r="C2321" t="s">
        <v>3312</v>
      </c>
      <c r="D2321" t="s">
        <v>265</v>
      </c>
      <c r="E2321" t="s">
        <v>16</v>
      </c>
      <c r="F2321">
        <v>3.67</v>
      </c>
      <c r="G2321">
        <v>0</v>
      </c>
      <c r="H2321">
        <v>3.67</v>
      </c>
      <c r="I2321" s="15">
        <v>0</v>
      </c>
    </row>
    <row r="2322" spans="1:9" x14ac:dyDescent="0.25">
      <c r="A2322" t="s">
        <v>3319</v>
      </c>
      <c r="B2322" t="s">
        <v>2907</v>
      </c>
      <c r="C2322" t="s">
        <v>3312</v>
      </c>
      <c r="D2322" t="s">
        <v>265</v>
      </c>
      <c r="E2322" t="s">
        <v>16</v>
      </c>
      <c r="F2322">
        <v>922.31</v>
      </c>
      <c r="G2322">
        <v>0</v>
      </c>
      <c r="H2322">
        <v>922.31</v>
      </c>
      <c r="I2322" s="15">
        <v>0</v>
      </c>
    </row>
    <row r="2323" spans="1:9" x14ac:dyDescent="0.25">
      <c r="A2323" t="s">
        <v>1147</v>
      </c>
      <c r="F2323">
        <v>2422.56</v>
      </c>
      <c r="G2323">
        <v>0</v>
      </c>
      <c r="H2323">
        <v>2422.56</v>
      </c>
      <c r="I2323" s="15">
        <v>0</v>
      </c>
    </row>
    <row r="2324" spans="1:9" x14ac:dyDescent="0.25">
      <c r="A2324" t="s">
        <v>3320</v>
      </c>
      <c r="B2324" t="s">
        <v>280</v>
      </c>
      <c r="C2324" t="s">
        <v>2914</v>
      </c>
      <c r="D2324" t="s">
        <v>265</v>
      </c>
      <c r="E2324" t="s">
        <v>16</v>
      </c>
      <c r="F2324">
        <v>2414.98</v>
      </c>
      <c r="G2324">
        <v>0</v>
      </c>
      <c r="H2324">
        <v>2414.98</v>
      </c>
      <c r="I2324" s="15">
        <v>0</v>
      </c>
    </row>
    <row r="2325" spans="1:9" x14ac:dyDescent="0.25">
      <c r="A2325" t="s">
        <v>3321</v>
      </c>
      <c r="B2325" t="s">
        <v>2916</v>
      </c>
      <c r="C2325" t="s">
        <v>2914</v>
      </c>
      <c r="D2325" t="s">
        <v>265</v>
      </c>
      <c r="E2325" t="s">
        <v>195</v>
      </c>
      <c r="F2325">
        <v>7.58</v>
      </c>
      <c r="G2325">
        <v>0</v>
      </c>
      <c r="H2325">
        <v>7.58</v>
      </c>
      <c r="I2325" s="15">
        <v>0</v>
      </c>
    </row>
    <row r="2326" spans="1:9" x14ac:dyDescent="0.25">
      <c r="A2326" t="s">
        <v>1921</v>
      </c>
      <c r="F2326">
        <v>646.63</v>
      </c>
      <c r="G2326">
        <v>0</v>
      </c>
      <c r="H2326">
        <v>646.63</v>
      </c>
      <c r="I2326" s="15">
        <v>0</v>
      </c>
    </row>
    <row r="2327" spans="1:9" x14ac:dyDescent="0.25">
      <c r="A2327" t="s">
        <v>3322</v>
      </c>
      <c r="B2327" t="s">
        <v>2138</v>
      </c>
      <c r="C2327" t="s">
        <v>3323</v>
      </c>
      <c r="D2327" t="s">
        <v>274</v>
      </c>
      <c r="E2327" t="s">
        <v>195</v>
      </c>
      <c r="F2327">
        <v>4.8</v>
      </c>
      <c r="G2327">
        <v>0</v>
      </c>
      <c r="H2327">
        <v>4.8</v>
      </c>
      <c r="I2327" s="15">
        <v>0</v>
      </c>
    </row>
    <row r="2328" spans="1:9" x14ac:dyDescent="0.25">
      <c r="A2328" t="s">
        <v>3324</v>
      </c>
      <c r="B2328" t="s">
        <v>2911</v>
      </c>
      <c r="C2328" t="s">
        <v>3323</v>
      </c>
      <c r="D2328" t="s">
        <v>274</v>
      </c>
      <c r="E2328" t="s">
        <v>195</v>
      </c>
      <c r="F2328">
        <v>519.28</v>
      </c>
      <c r="G2328">
        <v>0</v>
      </c>
      <c r="H2328">
        <v>519.28</v>
      </c>
      <c r="I2328" s="15">
        <v>0</v>
      </c>
    </row>
    <row r="2329" spans="1:9" x14ac:dyDescent="0.25">
      <c r="A2329" t="s">
        <v>3325</v>
      </c>
      <c r="B2329" t="s">
        <v>282</v>
      </c>
      <c r="C2329" t="s">
        <v>3323</v>
      </c>
      <c r="D2329" t="s">
        <v>274</v>
      </c>
      <c r="E2329" t="s">
        <v>16</v>
      </c>
      <c r="F2329">
        <v>122.55</v>
      </c>
      <c r="G2329">
        <v>0</v>
      </c>
      <c r="H2329">
        <v>122.55</v>
      </c>
      <c r="I2329" s="15">
        <v>0</v>
      </c>
    </row>
    <row r="2330" spans="1:9" x14ac:dyDescent="0.25">
      <c r="A2330" t="s">
        <v>309</v>
      </c>
      <c r="F2330">
        <v>17803.18</v>
      </c>
      <c r="G2330">
        <v>0</v>
      </c>
      <c r="H2330">
        <v>17803.18</v>
      </c>
      <c r="I2330" s="15">
        <v>0</v>
      </c>
    </row>
    <row r="2331" spans="1:9" x14ac:dyDescent="0.25">
      <c r="A2331" t="s">
        <v>3326</v>
      </c>
      <c r="B2331" t="s">
        <v>1502</v>
      </c>
      <c r="C2331" t="s">
        <v>3327</v>
      </c>
      <c r="D2331" t="s">
        <v>265</v>
      </c>
      <c r="E2331" t="s">
        <v>195</v>
      </c>
      <c r="F2331">
        <v>1012.21</v>
      </c>
      <c r="G2331">
        <v>0</v>
      </c>
      <c r="H2331">
        <v>1012.21</v>
      </c>
      <c r="I2331" s="15">
        <v>0</v>
      </c>
    </row>
    <row r="2332" spans="1:9" x14ac:dyDescent="0.25">
      <c r="A2332" t="s">
        <v>3328</v>
      </c>
      <c r="B2332" t="s">
        <v>1394</v>
      </c>
      <c r="C2332" t="s">
        <v>3327</v>
      </c>
      <c r="D2332" t="s">
        <v>265</v>
      </c>
      <c r="E2332" t="s">
        <v>195</v>
      </c>
      <c r="F2332">
        <v>317.57</v>
      </c>
      <c r="G2332">
        <v>0</v>
      </c>
      <c r="H2332">
        <v>317.57</v>
      </c>
      <c r="I2332" s="15">
        <v>0</v>
      </c>
    </row>
    <row r="2333" spans="1:9" x14ac:dyDescent="0.25">
      <c r="A2333" t="s">
        <v>3329</v>
      </c>
      <c r="B2333" t="s">
        <v>435</v>
      </c>
      <c r="C2333" t="s">
        <v>3327</v>
      </c>
      <c r="D2333" t="s">
        <v>265</v>
      </c>
      <c r="E2333" t="s">
        <v>16</v>
      </c>
      <c r="F2333">
        <v>2826.61</v>
      </c>
      <c r="G2333">
        <v>0</v>
      </c>
      <c r="H2333">
        <v>2826.61</v>
      </c>
      <c r="I2333" s="15">
        <v>0</v>
      </c>
    </row>
    <row r="2334" spans="1:9" x14ac:dyDescent="0.25">
      <c r="A2334" t="s">
        <v>3330</v>
      </c>
      <c r="B2334" t="s">
        <v>623</v>
      </c>
      <c r="C2334" t="s">
        <v>3327</v>
      </c>
      <c r="D2334" t="s">
        <v>265</v>
      </c>
      <c r="E2334" t="s">
        <v>16</v>
      </c>
      <c r="F2334">
        <v>11760.94</v>
      </c>
      <c r="G2334">
        <v>0</v>
      </c>
      <c r="H2334">
        <v>11760.94</v>
      </c>
      <c r="I2334" s="15">
        <v>0</v>
      </c>
    </row>
    <row r="2335" spans="1:9" x14ac:dyDescent="0.25">
      <c r="A2335" t="s">
        <v>3331</v>
      </c>
      <c r="B2335" t="s">
        <v>1404</v>
      </c>
      <c r="C2335" t="s">
        <v>3327</v>
      </c>
      <c r="D2335" t="s">
        <v>265</v>
      </c>
      <c r="E2335" t="s">
        <v>16</v>
      </c>
      <c r="F2335">
        <v>1885.85</v>
      </c>
      <c r="G2335">
        <v>0</v>
      </c>
      <c r="H2335">
        <v>1885.85</v>
      </c>
      <c r="I2335" s="15">
        <v>0</v>
      </c>
    </row>
    <row r="2336" spans="1:9" x14ac:dyDescent="0.25">
      <c r="A2336" t="s">
        <v>3332</v>
      </c>
      <c r="F2336">
        <v>359.66</v>
      </c>
      <c r="G2336">
        <v>0</v>
      </c>
      <c r="H2336">
        <v>359.66</v>
      </c>
      <c r="I2336" s="15">
        <v>0</v>
      </c>
    </row>
    <row r="2337" spans="1:9" x14ac:dyDescent="0.25">
      <c r="A2337" t="s">
        <v>3333</v>
      </c>
      <c r="B2337" t="s">
        <v>3334</v>
      </c>
      <c r="C2337" t="s">
        <v>3335</v>
      </c>
      <c r="D2337" t="s">
        <v>265</v>
      </c>
      <c r="E2337" t="s">
        <v>20</v>
      </c>
      <c r="F2337">
        <v>45.71</v>
      </c>
      <c r="G2337">
        <v>0</v>
      </c>
      <c r="H2337">
        <v>45.71</v>
      </c>
      <c r="I2337" s="15">
        <v>0</v>
      </c>
    </row>
    <row r="2338" spans="1:9" x14ac:dyDescent="0.25">
      <c r="A2338" t="s">
        <v>3336</v>
      </c>
      <c r="B2338" t="s">
        <v>3337</v>
      </c>
      <c r="C2338" t="s">
        <v>3335</v>
      </c>
      <c r="D2338" t="s">
        <v>265</v>
      </c>
      <c r="E2338" t="s">
        <v>16</v>
      </c>
      <c r="F2338">
        <v>7.3</v>
      </c>
      <c r="G2338">
        <v>0</v>
      </c>
      <c r="H2338">
        <v>7.3</v>
      </c>
      <c r="I2338" s="15">
        <v>0</v>
      </c>
    </row>
    <row r="2339" spans="1:9" x14ac:dyDescent="0.25">
      <c r="A2339" t="s">
        <v>3338</v>
      </c>
      <c r="B2339" t="s">
        <v>3339</v>
      </c>
      <c r="C2339" t="s">
        <v>3335</v>
      </c>
      <c r="D2339" t="s">
        <v>265</v>
      </c>
      <c r="E2339" t="s">
        <v>195</v>
      </c>
      <c r="F2339">
        <v>12.39</v>
      </c>
      <c r="G2339">
        <v>0</v>
      </c>
      <c r="H2339">
        <v>12.39</v>
      </c>
      <c r="I2339" s="15">
        <v>0</v>
      </c>
    </row>
    <row r="2340" spans="1:9" x14ac:dyDescent="0.25">
      <c r="A2340" t="s">
        <v>3340</v>
      </c>
      <c r="B2340" t="s">
        <v>3341</v>
      </c>
      <c r="C2340" t="s">
        <v>3335</v>
      </c>
      <c r="D2340" t="s">
        <v>265</v>
      </c>
      <c r="E2340" t="s">
        <v>16</v>
      </c>
      <c r="F2340">
        <v>9.25</v>
      </c>
      <c r="G2340">
        <v>0</v>
      </c>
      <c r="H2340">
        <v>9.25</v>
      </c>
      <c r="I2340" s="15">
        <v>0</v>
      </c>
    </row>
    <row r="2341" spans="1:9" x14ac:dyDescent="0.25">
      <c r="A2341" t="s">
        <v>3342</v>
      </c>
      <c r="B2341" t="s">
        <v>1106</v>
      </c>
      <c r="C2341" t="s">
        <v>3335</v>
      </c>
      <c r="D2341" t="s">
        <v>265</v>
      </c>
      <c r="E2341" t="s">
        <v>16</v>
      </c>
      <c r="F2341">
        <v>55.87</v>
      </c>
      <c r="G2341">
        <v>0</v>
      </c>
      <c r="H2341">
        <v>55.87</v>
      </c>
      <c r="I2341" s="15">
        <v>0</v>
      </c>
    </row>
    <row r="2342" spans="1:9" x14ac:dyDescent="0.25">
      <c r="A2342" t="s">
        <v>3343</v>
      </c>
      <c r="B2342" t="s">
        <v>1965</v>
      </c>
      <c r="C2342" t="s">
        <v>3335</v>
      </c>
      <c r="D2342" t="s">
        <v>265</v>
      </c>
      <c r="E2342" t="s">
        <v>195</v>
      </c>
      <c r="F2342">
        <v>188.92</v>
      </c>
      <c r="G2342">
        <v>0</v>
      </c>
      <c r="H2342">
        <v>188.92</v>
      </c>
      <c r="I2342" s="15">
        <v>0</v>
      </c>
    </row>
    <row r="2343" spans="1:9" x14ac:dyDescent="0.25">
      <c r="A2343" t="s">
        <v>3344</v>
      </c>
      <c r="B2343" t="s">
        <v>322</v>
      </c>
      <c r="C2343" t="s">
        <v>3345</v>
      </c>
      <c r="D2343" t="s">
        <v>265</v>
      </c>
      <c r="E2343" t="s">
        <v>195</v>
      </c>
      <c r="F2343">
        <v>6.49</v>
      </c>
      <c r="G2343">
        <v>0</v>
      </c>
      <c r="H2343">
        <v>6.49</v>
      </c>
      <c r="I2343" s="15">
        <v>0</v>
      </c>
    </row>
    <row r="2344" spans="1:9" x14ac:dyDescent="0.25">
      <c r="A2344" t="s">
        <v>3346</v>
      </c>
      <c r="B2344" t="s">
        <v>324</v>
      </c>
      <c r="C2344" t="s">
        <v>3345</v>
      </c>
      <c r="D2344" t="s">
        <v>265</v>
      </c>
      <c r="E2344" t="s">
        <v>195</v>
      </c>
      <c r="F2344">
        <v>33.75</v>
      </c>
      <c r="G2344">
        <v>0</v>
      </c>
      <c r="H2344">
        <v>33.75</v>
      </c>
      <c r="I2344" s="15">
        <v>0</v>
      </c>
    </row>
    <row r="2345" spans="1:9" x14ac:dyDescent="0.25">
      <c r="A2345" t="s">
        <v>1429</v>
      </c>
      <c r="F2345">
        <v>44631.57</v>
      </c>
      <c r="G2345">
        <v>0</v>
      </c>
      <c r="H2345">
        <v>44631.57</v>
      </c>
      <c r="I2345" s="15">
        <v>0</v>
      </c>
    </row>
    <row r="2346" spans="1:9" x14ac:dyDescent="0.25">
      <c r="A2346" t="s">
        <v>3347</v>
      </c>
      <c r="B2346" t="s">
        <v>3348</v>
      </c>
      <c r="C2346" t="s">
        <v>3349</v>
      </c>
      <c r="D2346" t="s">
        <v>410</v>
      </c>
      <c r="E2346" t="s">
        <v>244</v>
      </c>
      <c r="F2346">
        <v>34.58</v>
      </c>
      <c r="G2346">
        <v>0</v>
      </c>
      <c r="H2346">
        <v>34.58</v>
      </c>
      <c r="I2346" s="15">
        <v>0</v>
      </c>
    </row>
    <row r="2347" spans="1:9" x14ac:dyDescent="0.25">
      <c r="A2347" t="s">
        <v>3350</v>
      </c>
      <c r="B2347" t="s">
        <v>414</v>
      </c>
      <c r="C2347" t="s">
        <v>3349</v>
      </c>
      <c r="D2347" t="s">
        <v>410</v>
      </c>
      <c r="E2347" t="s">
        <v>244</v>
      </c>
      <c r="F2347">
        <v>707.75</v>
      </c>
      <c r="G2347">
        <v>0</v>
      </c>
      <c r="H2347">
        <v>707.75</v>
      </c>
      <c r="I2347" s="15">
        <v>0</v>
      </c>
    </row>
    <row r="2348" spans="1:9" x14ac:dyDescent="0.25">
      <c r="A2348" t="s">
        <v>3351</v>
      </c>
      <c r="B2348" t="s">
        <v>280</v>
      </c>
      <c r="C2348" t="s">
        <v>3349</v>
      </c>
      <c r="D2348" t="s">
        <v>410</v>
      </c>
      <c r="E2348" t="s">
        <v>16</v>
      </c>
      <c r="F2348">
        <v>43732.02</v>
      </c>
      <c r="G2348">
        <v>0</v>
      </c>
      <c r="H2348">
        <v>43732.02</v>
      </c>
      <c r="I2348" s="15">
        <v>0</v>
      </c>
    </row>
    <row r="2349" spans="1:9" x14ac:dyDescent="0.25">
      <c r="A2349" t="s">
        <v>3352</v>
      </c>
      <c r="B2349" t="s">
        <v>1605</v>
      </c>
      <c r="C2349" t="s">
        <v>3349</v>
      </c>
      <c r="D2349" t="s">
        <v>410</v>
      </c>
      <c r="E2349" t="s">
        <v>195</v>
      </c>
      <c r="F2349">
        <v>157.22</v>
      </c>
      <c r="G2349">
        <v>0</v>
      </c>
      <c r="H2349">
        <v>157.22</v>
      </c>
      <c r="I2349" s="15">
        <v>0</v>
      </c>
    </row>
    <row r="2350" spans="1:9" x14ac:dyDescent="0.25">
      <c r="A2350" t="s">
        <v>1966</v>
      </c>
      <c r="F2350">
        <v>30</v>
      </c>
      <c r="G2350">
        <v>0</v>
      </c>
      <c r="H2350">
        <v>30</v>
      </c>
      <c r="I2350" s="15">
        <v>0</v>
      </c>
    </row>
    <row r="2351" spans="1:9" x14ac:dyDescent="0.25">
      <c r="A2351" t="s">
        <v>3353</v>
      </c>
      <c r="B2351" t="s">
        <v>435</v>
      </c>
      <c r="C2351" t="s">
        <v>15</v>
      </c>
      <c r="D2351" t="s">
        <v>15</v>
      </c>
      <c r="E2351" t="s">
        <v>16</v>
      </c>
      <c r="F2351">
        <v>10</v>
      </c>
      <c r="G2351">
        <v>0</v>
      </c>
      <c r="H2351">
        <v>10</v>
      </c>
      <c r="I2351" s="15">
        <v>0</v>
      </c>
    </row>
    <row r="2352" spans="1:9" x14ac:dyDescent="0.25">
      <c r="A2352" t="s">
        <v>3354</v>
      </c>
      <c r="B2352" t="s">
        <v>1106</v>
      </c>
      <c r="C2352" t="s">
        <v>15</v>
      </c>
      <c r="D2352" t="s">
        <v>15</v>
      </c>
      <c r="E2352" t="s">
        <v>16</v>
      </c>
      <c r="F2352">
        <v>10</v>
      </c>
      <c r="G2352">
        <v>0</v>
      </c>
      <c r="H2352">
        <v>10</v>
      </c>
      <c r="I2352" s="15">
        <v>0</v>
      </c>
    </row>
    <row r="2353" spans="1:9" x14ac:dyDescent="0.25">
      <c r="A2353" t="s">
        <v>3355</v>
      </c>
      <c r="B2353" t="s">
        <v>324</v>
      </c>
      <c r="C2353" t="s">
        <v>15</v>
      </c>
      <c r="D2353" t="s">
        <v>15</v>
      </c>
      <c r="E2353" t="s">
        <v>195</v>
      </c>
      <c r="F2353">
        <v>10</v>
      </c>
      <c r="G2353">
        <v>0</v>
      </c>
      <c r="H2353">
        <v>10</v>
      </c>
      <c r="I2353" s="15">
        <v>0</v>
      </c>
    </row>
    <row r="2354" spans="1:9" x14ac:dyDescent="0.25">
      <c r="A2354" t="s">
        <v>2951</v>
      </c>
      <c r="F2354">
        <v>281.26</v>
      </c>
      <c r="G2354">
        <v>0</v>
      </c>
      <c r="H2354">
        <v>281.26</v>
      </c>
      <c r="I2354" s="15">
        <v>0</v>
      </c>
    </row>
    <row r="2355" spans="1:9" x14ac:dyDescent="0.25">
      <c r="A2355" t="s">
        <v>3356</v>
      </c>
      <c r="B2355" t="s">
        <v>435</v>
      </c>
      <c r="C2355" t="s">
        <v>3357</v>
      </c>
      <c r="D2355" t="s">
        <v>440</v>
      </c>
      <c r="E2355" t="s">
        <v>16</v>
      </c>
      <c r="F2355">
        <v>20.63</v>
      </c>
      <c r="G2355">
        <v>0</v>
      </c>
      <c r="H2355">
        <v>20.63</v>
      </c>
      <c r="I2355" s="15">
        <v>0</v>
      </c>
    </row>
    <row r="2356" spans="1:9" x14ac:dyDescent="0.25">
      <c r="A2356" t="s">
        <v>3358</v>
      </c>
      <c r="B2356" t="s">
        <v>1106</v>
      </c>
      <c r="C2356" t="s">
        <v>3357</v>
      </c>
      <c r="D2356" t="s">
        <v>440</v>
      </c>
      <c r="E2356" t="s">
        <v>16</v>
      </c>
      <c r="F2356">
        <v>88.46</v>
      </c>
      <c r="G2356">
        <v>0</v>
      </c>
      <c r="H2356">
        <v>88.46</v>
      </c>
      <c r="I2356" s="15">
        <v>0</v>
      </c>
    </row>
    <row r="2357" spans="1:9" x14ac:dyDescent="0.25">
      <c r="A2357" t="s">
        <v>3359</v>
      </c>
      <c r="B2357" t="s">
        <v>1509</v>
      </c>
      <c r="C2357" t="s">
        <v>3357</v>
      </c>
      <c r="D2357" t="s">
        <v>440</v>
      </c>
      <c r="E2357" t="s">
        <v>195</v>
      </c>
      <c r="F2357">
        <v>12.04</v>
      </c>
      <c r="G2357">
        <v>0</v>
      </c>
      <c r="H2357">
        <v>12.04</v>
      </c>
      <c r="I2357" s="15">
        <v>0</v>
      </c>
    </row>
    <row r="2358" spans="1:9" x14ac:dyDescent="0.25">
      <c r="A2358" t="s">
        <v>3360</v>
      </c>
      <c r="B2358" t="s">
        <v>1923</v>
      </c>
      <c r="C2358" t="s">
        <v>3357</v>
      </c>
      <c r="D2358" t="s">
        <v>440</v>
      </c>
      <c r="E2358" t="s">
        <v>195</v>
      </c>
      <c r="F2358">
        <v>160.13</v>
      </c>
      <c r="G2358">
        <v>0</v>
      </c>
      <c r="H2358">
        <v>160.13</v>
      </c>
      <c r="I2358" s="15">
        <v>0</v>
      </c>
    </row>
    <row r="2359" spans="1:9" x14ac:dyDescent="0.25">
      <c r="A2359" t="s">
        <v>436</v>
      </c>
      <c r="F2359">
        <v>3512.13</v>
      </c>
      <c r="G2359">
        <v>0</v>
      </c>
      <c r="H2359">
        <v>3512.13</v>
      </c>
      <c r="I2359" s="15">
        <v>0</v>
      </c>
    </row>
    <row r="2360" spans="1:9" x14ac:dyDescent="0.25">
      <c r="A2360" t="s">
        <v>3361</v>
      </c>
      <c r="B2360" t="s">
        <v>617</v>
      </c>
      <c r="C2360" t="s">
        <v>3362</v>
      </c>
      <c r="D2360" t="s">
        <v>440</v>
      </c>
      <c r="E2360" t="s">
        <v>195</v>
      </c>
      <c r="F2360">
        <v>1283.43</v>
      </c>
      <c r="G2360">
        <v>0</v>
      </c>
      <c r="H2360">
        <v>1283.43</v>
      </c>
      <c r="I2360" s="15">
        <v>0</v>
      </c>
    </row>
    <row r="2361" spans="1:9" x14ac:dyDescent="0.25">
      <c r="A2361" t="s">
        <v>3363</v>
      </c>
      <c r="B2361" t="s">
        <v>1106</v>
      </c>
      <c r="C2361" t="s">
        <v>3362</v>
      </c>
      <c r="D2361" t="s">
        <v>440</v>
      </c>
      <c r="E2361" t="s">
        <v>16</v>
      </c>
      <c r="F2361">
        <v>1135.78</v>
      </c>
      <c r="G2361">
        <v>0</v>
      </c>
      <c r="H2361">
        <v>1135.78</v>
      </c>
      <c r="I2361" s="15">
        <v>0</v>
      </c>
    </row>
    <row r="2362" spans="1:9" x14ac:dyDescent="0.25">
      <c r="A2362" t="s">
        <v>3364</v>
      </c>
      <c r="B2362" t="s">
        <v>435</v>
      </c>
      <c r="C2362" t="s">
        <v>3362</v>
      </c>
      <c r="D2362" t="s">
        <v>440</v>
      </c>
      <c r="E2362" t="s">
        <v>16</v>
      </c>
      <c r="F2362">
        <v>1092.92</v>
      </c>
      <c r="G2362">
        <v>0</v>
      </c>
      <c r="H2362">
        <v>1092.92</v>
      </c>
      <c r="I2362" s="15">
        <v>0</v>
      </c>
    </row>
    <row r="2363" spans="1:9" x14ac:dyDescent="0.25">
      <c r="A2363" t="s">
        <v>429</v>
      </c>
      <c r="F2363">
        <v>3152.66</v>
      </c>
      <c r="G2363">
        <v>0</v>
      </c>
      <c r="H2363">
        <v>3152.66</v>
      </c>
      <c r="I2363" s="15">
        <v>0</v>
      </c>
    </row>
    <row r="2364" spans="1:9" x14ac:dyDescent="0.25">
      <c r="A2364" t="s">
        <v>3365</v>
      </c>
      <c r="B2364" t="s">
        <v>3366</v>
      </c>
      <c r="C2364" t="s">
        <v>3367</v>
      </c>
      <c r="D2364" t="s">
        <v>410</v>
      </c>
      <c r="E2364" t="s">
        <v>195</v>
      </c>
      <c r="F2364">
        <v>82.8</v>
      </c>
      <c r="G2364">
        <v>0</v>
      </c>
      <c r="H2364">
        <v>82.8</v>
      </c>
      <c r="I2364" s="15">
        <v>0</v>
      </c>
    </row>
    <row r="2365" spans="1:9" x14ac:dyDescent="0.25">
      <c r="A2365" t="s">
        <v>3368</v>
      </c>
      <c r="B2365" t="s">
        <v>301</v>
      </c>
      <c r="C2365" t="s">
        <v>3367</v>
      </c>
      <c r="D2365" t="s">
        <v>410</v>
      </c>
      <c r="E2365" t="s">
        <v>195</v>
      </c>
      <c r="F2365">
        <v>731.99</v>
      </c>
      <c r="G2365">
        <v>0</v>
      </c>
      <c r="H2365">
        <v>731.99</v>
      </c>
      <c r="I2365" s="15">
        <v>0</v>
      </c>
    </row>
    <row r="2366" spans="1:9" x14ac:dyDescent="0.25">
      <c r="A2366" t="s">
        <v>3369</v>
      </c>
      <c r="B2366" t="s">
        <v>1106</v>
      </c>
      <c r="C2366" t="s">
        <v>3367</v>
      </c>
      <c r="D2366" t="s">
        <v>410</v>
      </c>
      <c r="E2366" t="s">
        <v>16</v>
      </c>
      <c r="F2366">
        <v>1897.93</v>
      </c>
      <c r="G2366">
        <v>0</v>
      </c>
      <c r="H2366">
        <v>1897.93</v>
      </c>
      <c r="I2366" s="15">
        <v>0</v>
      </c>
    </row>
    <row r="2367" spans="1:9" x14ac:dyDescent="0.25">
      <c r="A2367" t="s">
        <v>3370</v>
      </c>
      <c r="B2367" t="s">
        <v>435</v>
      </c>
      <c r="C2367" t="s">
        <v>3367</v>
      </c>
      <c r="D2367" t="s">
        <v>410</v>
      </c>
      <c r="E2367" t="s">
        <v>16</v>
      </c>
      <c r="F2367">
        <v>406.34</v>
      </c>
      <c r="G2367">
        <v>0</v>
      </c>
      <c r="H2367">
        <v>406.34</v>
      </c>
      <c r="I2367" s="15">
        <v>0</v>
      </c>
    </row>
    <row r="2368" spans="1:9" x14ac:dyDescent="0.25">
      <c r="A2368" t="s">
        <v>3371</v>
      </c>
      <c r="B2368" t="s">
        <v>1509</v>
      </c>
      <c r="C2368" t="s">
        <v>3367</v>
      </c>
      <c r="D2368" t="s">
        <v>410</v>
      </c>
      <c r="E2368" t="s">
        <v>195</v>
      </c>
      <c r="F2368">
        <v>33.6</v>
      </c>
      <c r="G2368">
        <v>0</v>
      </c>
      <c r="H2368">
        <v>33.6</v>
      </c>
      <c r="I2368" s="15">
        <v>0</v>
      </c>
    </row>
    <row r="2369" spans="1:9" x14ac:dyDescent="0.25">
      <c r="A2369" t="s">
        <v>465</v>
      </c>
      <c r="F2369">
        <v>276.58</v>
      </c>
      <c r="G2369">
        <v>0</v>
      </c>
      <c r="H2369">
        <v>276.58</v>
      </c>
      <c r="I2369" s="15">
        <v>0</v>
      </c>
    </row>
    <row r="2370" spans="1:9" x14ac:dyDescent="0.25">
      <c r="A2370" t="s">
        <v>3372</v>
      </c>
      <c r="B2370" t="s">
        <v>2967</v>
      </c>
      <c r="C2370" t="s">
        <v>3373</v>
      </c>
      <c r="D2370" t="s">
        <v>410</v>
      </c>
      <c r="E2370" t="s">
        <v>244</v>
      </c>
      <c r="F2370">
        <v>95.48</v>
      </c>
      <c r="G2370">
        <v>0</v>
      </c>
      <c r="H2370">
        <v>95.48</v>
      </c>
      <c r="I2370" s="15">
        <v>0</v>
      </c>
    </row>
    <row r="2371" spans="1:9" x14ac:dyDescent="0.25">
      <c r="A2371" t="s">
        <v>3374</v>
      </c>
      <c r="B2371" t="s">
        <v>1106</v>
      </c>
      <c r="C2371" t="s">
        <v>3373</v>
      </c>
      <c r="D2371" t="s">
        <v>410</v>
      </c>
      <c r="E2371" t="s">
        <v>16</v>
      </c>
      <c r="F2371">
        <v>69.400000000000006</v>
      </c>
      <c r="G2371">
        <v>0</v>
      </c>
      <c r="H2371">
        <v>69.400000000000006</v>
      </c>
      <c r="I2371" s="15">
        <v>0</v>
      </c>
    </row>
    <row r="2372" spans="1:9" x14ac:dyDescent="0.25">
      <c r="A2372" t="s">
        <v>3375</v>
      </c>
      <c r="B2372" t="s">
        <v>435</v>
      </c>
      <c r="C2372" t="s">
        <v>3373</v>
      </c>
      <c r="D2372" t="s">
        <v>410</v>
      </c>
      <c r="E2372" t="s">
        <v>16</v>
      </c>
      <c r="F2372">
        <v>111.7</v>
      </c>
      <c r="G2372">
        <v>0</v>
      </c>
      <c r="H2372">
        <v>111.7</v>
      </c>
      <c r="I2372" s="15">
        <v>0</v>
      </c>
    </row>
    <row r="2373" spans="1:9" x14ac:dyDescent="0.25">
      <c r="A2373" t="s">
        <v>3376</v>
      </c>
      <c r="F2373">
        <v>9545.75</v>
      </c>
      <c r="G2373">
        <v>8.35</v>
      </c>
      <c r="H2373">
        <v>9537.4</v>
      </c>
      <c r="I2373" s="14">
        <v>8.9999999999999998E-4</v>
      </c>
    </row>
    <row r="2374" spans="1:9" x14ac:dyDescent="0.25">
      <c r="A2374" t="s">
        <v>10</v>
      </c>
      <c r="F2374">
        <v>1056.2</v>
      </c>
      <c r="G2374">
        <v>8.35</v>
      </c>
      <c r="H2374">
        <v>1047.8499999999999</v>
      </c>
      <c r="I2374" s="14">
        <v>7.9000000000000008E-3</v>
      </c>
    </row>
    <row r="2375" spans="1:9" x14ac:dyDescent="0.25">
      <c r="A2375" t="s">
        <v>3377</v>
      </c>
      <c r="F2375">
        <v>135.55000000000001</v>
      </c>
      <c r="G2375">
        <v>4.71</v>
      </c>
      <c r="H2375">
        <v>130.84</v>
      </c>
      <c r="I2375" s="14">
        <v>3.4799999999999998E-2</v>
      </c>
    </row>
    <row r="2376" spans="1:9" x14ac:dyDescent="0.25">
      <c r="A2376" t="s">
        <v>3378</v>
      </c>
      <c r="B2376" t="s">
        <v>489</v>
      </c>
      <c r="C2376" t="s">
        <v>3379</v>
      </c>
      <c r="D2376" t="s">
        <v>19</v>
      </c>
      <c r="E2376" t="s">
        <v>25</v>
      </c>
      <c r="F2376">
        <v>22.55</v>
      </c>
      <c r="G2376">
        <v>4.71</v>
      </c>
      <c r="H2376">
        <v>17.84</v>
      </c>
      <c r="I2376" s="14">
        <v>0.20899999999999999</v>
      </c>
    </row>
    <row r="2377" spans="1:9" x14ac:dyDescent="0.25">
      <c r="A2377" t="s">
        <v>3380</v>
      </c>
      <c r="B2377" t="s">
        <v>3381</v>
      </c>
      <c r="C2377" t="s">
        <v>3379</v>
      </c>
      <c r="D2377" t="s">
        <v>19</v>
      </c>
      <c r="E2377" t="s">
        <v>25</v>
      </c>
      <c r="F2377">
        <v>113</v>
      </c>
      <c r="G2377">
        <v>0</v>
      </c>
      <c r="H2377">
        <v>113</v>
      </c>
      <c r="I2377" s="15">
        <v>0</v>
      </c>
    </row>
    <row r="2378" spans="1:9" x14ac:dyDescent="0.25">
      <c r="A2378" t="s">
        <v>3382</v>
      </c>
      <c r="F2378">
        <v>920.65</v>
      </c>
      <c r="G2378">
        <v>3.64</v>
      </c>
      <c r="H2378">
        <v>917.01</v>
      </c>
      <c r="I2378" s="14">
        <v>4.0000000000000001E-3</v>
      </c>
    </row>
    <row r="2379" spans="1:9" x14ac:dyDescent="0.25">
      <c r="A2379" t="s">
        <v>3383</v>
      </c>
      <c r="B2379" t="s">
        <v>3384</v>
      </c>
      <c r="C2379" t="s">
        <v>3379</v>
      </c>
      <c r="D2379" t="s">
        <v>19</v>
      </c>
      <c r="E2379" t="s">
        <v>25</v>
      </c>
      <c r="F2379">
        <v>267.36</v>
      </c>
      <c r="G2379">
        <v>0</v>
      </c>
      <c r="H2379">
        <v>267.36</v>
      </c>
      <c r="I2379" s="15">
        <v>0</v>
      </c>
    </row>
    <row r="2380" spans="1:9" x14ac:dyDescent="0.25">
      <c r="A2380" t="s">
        <v>3385</v>
      </c>
      <c r="B2380" t="s">
        <v>3386</v>
      </c>
      <c r="C2380" t="s">
        <v>3379</v>
      </c>
      <c r="D2380" t="s">
        <v>19</v>
      </c>
      <c r="E2380" t="s">
        <v>25</v>
      </c>
      <c r="F2380">
        <v>92.88</v>
      </c>
      <c r="G2380">
        <v>0</v>
      </c>
      <c r="H2380">
        <v>92.88</v>
      </c>
      <c r="I2380" s="15">
        <v>0</v>
      </c>
    </row>
    <row r="2381" spans="1:9" x14ac:dyDescent="0.25">
      <c r="A2381" t="s">
        <v>3387</v>
      </c>
      <c r="B2381" t="s">
        <v>3388</v>
      </c>
      <c r="C2381" t="s">
        <v>3379</v>
      </c>
      <c r="D2381" t="s">
        <v>19</v>
      </c>
      <c r="E2381" t="s">
        <v>25</v>
      </c>
      <c r="F2381">
        <v>6.7</v>
      </c>
      <c r="G2381">
        <v>0</v>
      </c>
      <c r="H2381">
        <v>6.7</v>
      </c>
      <c r="I2381" s="15">
        <v>0</v>
      </c>
    </row>
    <row r="2382" spans="1:9" x14ac:dyDescent="0.25">
      <c r="A2382" t="s">
        <v>3389</v>
      </c>
      <c r="B2382" t="s">
        <v>3390</v>
      </c>
      <c r="C2382" t="s">
        <v>3379</v>
      </c>
      <c r="D2382" t="s">
        <v>19</v>
      </c>
      <c r="E2382" t="s">
        <v>25</v>
      </c>
      <c r="F2382">
        <v>0.57999999999999996</v>
      </c>
      <c r="G2382">
        <v>0</v>
      </c>
      <c r="H2382">
        <v>0.57999999999999996</v>
      </c>
      <c r="I2382" s="15">
        <v>0</v>
      </c>
    </row>
    <row r="2383" spans="1:9" x14ac:dyDescent="0.25">
      <c r="A2383" t="s">
        <v>3391</v>
      </c>
      <c r="B2383" t="s">
        <v>3392</v>
      </c>
      <c r="C2383" t="s">
        <v>3379</v>
      </c>
      <c r="D2383" t="s">
        <v>19</v>
      </c>
      <c r="E2383" t="s">
        <v>25</v>
      </c>
      <c r="F2383">
        <v>225.74</v>
      </c>
      <c r="G2383">
        <v>3.64</v>
      </c>
      <c r="H2383">
        <v>222.1</v>
      </c>
      <c r="I2383" s="14">
        <v>1.61E-2</v>
      </c>
    </row>
    <row r="2384" spans="1:9" x14ac:dyDescent="0.25">
      <c r="A2384" t="s">
        <v>3393</v>
      </c>
      <c r="B2384" t="s">
        <v>3394</v>
      </c>
      <c r="C2384" t="s">
        <v>3379</v>
      </c>
      <c r="D2384" t="s">
        <v>19</v>
      </c>
      <c r="E2384" t="s">
        <v>25</v>
      </c>
      <c r="F2384">
        <v>20.87</v>
      </c>
      <c r="G2384">
        <v>0</v>
      </c>
      <c r="H2384">
        <v>20.87</v>
      </c>
      <c r="I2384" s="15">
        <v>0</v>
      </c>
    </row>
    <row r="2385" spans="1:9" x14ac:dyDescent="0.25">
      <c r="A2385" t="s">
        <v>3395</v>
      </c>
      <c r="B2385" t="s">
        <v>3396</v>
      </c>
      <c r="C2385" t="s">
        <v>3379</v>
      </c>
      <c r="D2385" t="s">
        <v>19</v>
      </c>
      <c r="E2385" t="s">
        <v>25</v>
      </c>
      <c r="F2385">
        <v>20.87</v>
      </c>
      <c r="G2385">
        <v>0</v>
      </c>
      <c r="H2385">
        <v>20.87</v>
      </c>
      <c r="I2385" s="15">
        <v>0</v>
      </c>
    </row>
    <row r="2386" spans="1:9" x14ac:dyDescent="0.25">
      <c r="A2386" t="s">
        <v>3397</v>
      </c>
      <c r="B2386" t="s">
        <v>3398</v>
      </c>
      <c r="C2386" t="s">
        <v>3379</v>
      </c>
      <c r="D2386" t="s">
        <v>19</v>
      </c>
      <c r="E2386" t="s">
        <v>25</v>
      </c>
      <c r="F2386">
        <v>243.91</v>
      </c>
      <c r="G2386">
        <v>0</v>
      </c>
      <c r="H2386">
        <v>243.91</v>
      </c>
      <c r="I2386" s="15">
        <v>0</v>
      </c>
    </row>
    <row r="2387" spans="1:9" x14ac:dyDescent="0.25">
      <c r="A2387" t="s">
        <v>3399</v>
      </c>
      <c r="B2387" t="s">
        <v>3400</v>
      </c>
      <c r="C2387" t="s">
        <v>3379</v>
      </c>
      <c r="D2387" t="s">
        <v>19</v>
      </c>
      <c r="E2387" t="s">
        <v>25</v>
      </c>
      <c r="F2387">
        <v>20.87</v>
      </c>
      <c r="G2387">
        <v>0</v>
      </c>
      <c r="H2387">
        <v>20.87</v>
      </c>
      <c r="I2387" s="15">
        <v>0</v>
      </c>
    </row>
    <row r="2388" spans="1:9" x14ac:dyDescent="0.25">
      <c r="A2388" t="s">
        <v>3401</v>
      </c>
      <c r="B2388" t="s">
        <v>3402</v>
      </c>
      <c r="C2388" t="s">
        <v>3379</v>
      </c>
      <c r="D2388" t="s">
        <v>19</v>
      </c>
      <c r="E2388" t="s">
        <v>25</v>
      </c>
      <c r="F2388">
        <v>20.87</v>
      </c>
      <c r="G2388">
        <v>0</v>
      </c>
      <c r="H2388">
        <v>20.87</v>
      </c>
      <c r="I2388" s="15">
        <v>0</v>
      </c>
    </row>
    <row r="2389" spans="1:9" x14ac:dyDescent="0.25">
      <c r="A2389" t="s">
        <v>144</v>
      </c>
      <c r="F2389">
        <v>4179.99</v>
      </c>
      <c r="G2389">
        <v>0</v>
      </c>
      <c r="H2389">
        <v>4179.99</v>
      </c>
      <c r="I2389" s="15">
        <v>0</v>
      </c>
    </row>
    <row r="2390" spans="1:9" x14ac:dyDescent="0.25">
      <c r="A2390" t="s">
        <v>3403</v>
      </c>
      <c r="B2390" t="s">
        <v>3404</v>
      </c>
      <c r="C2390" t="s">
        <v>3405</v>
      </c>
      <c r="D2390" t="s">
        <v>19</v>
      </c>
      <c r="E2390" t="s">
        <v>20</v>
      </c>
      <c r="F2390">
        <v>456.6</v>
      </c>
      <c r="G2390">
        <v>0</v>
      </c>
      <c r="H2390">
        <v>456.6</v>
      </c>
      <c r="I2390" s="15">
        <v>0</v>
      </c>
    </row>
    <row r="2391" spans="1:9" x14ac:dyDescent="0.25">
      <c r="A2391" t="s">
        <v>3406</v>
      </c>
      <c r="B2391" t="s">
        <v>3407</v>
      </c>
      <c r="C2391" t="s">
        <v>3405</v>
      </c>
      <c r="D2391" t="s">
        <v>19</v>
      </c>
      <c r="E2391" t="s">
        <v>20</v>
      </c>
      <c r="F2391">
        <v>2561.67</v>
      </c>
      <c r="G2391">
        <v>0</v>
      </c>
      <c r="H2391">
        <v>2561.67</v>
      </c>
      <c r="I2391" s="15">
        <v>0</v>
      </c>
    </row>
    <row r="2392" spans="1:9" x14ac:dyDescent="0.25">
      <c r="A2392" t="s">
        <v>3408</v>
      </c>
      <c r="B2392" t="s">
        <v>3409</v>
      </c>
      <c r="C2392" t="s">
        <v>3405</v>
      </c>
      <c r="D2392" t="s">
        <v>19</v>
      </c>
      <c r="E2392" t="s">
        <v>168</v>
      </c>
      <c r="F2392">
        <v>1013.71</v>
      </c>
      <c r="G2392">
        <v>0</v>
      </c>
      <c r="H2392">
        <v>1013.71</v>
      </c>
      <c r="I2392" s="15">
        <v>0</v>
      </c>
    </row>
    <row r="2393" spans="1:9" x14ac:dyDescent="0.25">
      <c r="A2393" t="s">
        <v>3410</v>
      </c>
      <c r="B2393" t="s">
        <v>3411</v>
      </c>
      <c r="C2393" t="s">
        <v>3405</v>
      </c>
      <c r="D2393" t="s">
        <v>19</v>
      </c>
      <c r="E2393" t="s">
        <v>20</v>
      </c>
      <c r="F2393">
        <v>47.16</v>
      </c>
      <c r="G2393">
        <v>0</v>
      </c>
      <c r="H2393">
        <v>47.16</v>
      </c>
      <c r="I2393" s="15">
        <v>0</v>
      </c>
    </row>
    <row r="2394" spans="1:9" x14ac:dyDescent="0.25">
      <c r="A2394" t="s">
        <v>3412</v>
      </c>
      <c r="B2394" t="s">
        <v>3413</v>
      </c>
      <c r="C2394" t="s">
        <v>3405</v>
      </c>
      <c r="D2394" t="s">
        <v>19</v>
      </c>
      <c r="E2394" t="s">
        <v>20</v>
      </c>
      <c r="F2394">
        <v>100.85</v>
      </c>
      <c r="G2394">
        <v>0</v>
      </c>
      <c r="H2394">
        <v>100.85</v>
      </c>
      <c r="I2394" s="15">
        <v>0</v>
      </c>
    </row>
    <row r="2395" spans="1:9" x14ac:dyDescent="0.25">
      <c r="A2395" t="s">
        <v>162</v>
      </c>
      <c r="F2395">
        <v>2985.09</v>
      </c>
      <c r="G2395">
        <v>0</v>
      </c>
      <c r="H2395">
        <v>2985.09</v>
      </c>
      <c r="I2395" s="15">
        <v>0</v>
      </c>
    </row>
    <row r="2396" spans="1:9" x14ac:dyDescent="0.25">
      <c r="A2396" t="s">
        <v>3414</v>
      </c>
      <c r="B2396" t="s">
        <v>384</v>
      </c>
      <c r="C2396" t="s">
        <v>3415</v>
      </c>
      <c r="D2396" t="s">
        <v>19</v>
      </c>
      <c r="E2396" t="s">
        <v>168</v>
      </c>
      <c r="F2396">
        <v>417.81</v>
      </c>
      <c r="G2396">
        <v>0</v>
      </c>
      <c r="H2396">
        <v>417.81</v>
      </c>
      <c r="I2396" s="15">
        <v>0</v>
      </c>
    </row>
    <row r="2397" spans="1:9" x14ac:dyDescent="0.25">
      <c r="A2397" t="s">
        <v>3416</v>
      </c>
      <c r="B2397" t="s">
        <v>236</v>
      </c>
      <c r="C2397" t="s">
        <v>3415</v>
      </c>
      <c r="D2397" t="s">
        <v>19</v>
      </c>
      <c r="E2397" t="s">
        <v>168</v>
      </c>
      <c r="F2397">
        <v>146.68</v>
      </c>
      <c r="G2397">
        <v>0</v>
      </c>
      <c r="H2397">
        <v>146.68</v>
      </c>
      <c r="I2397" s="15">
        <v>0</v>
      </c>
    </row>
    <row r="2398" spans="1:9" x14ac:dyDescent="0.25">
      <c r="A2398" t="s">
        <v>3417</v>
      </c>
      <c r="B2398" t="s">
        <v>3418</v>
      </c>
      <c r="C2398" t="s">
        <v>3415</v>
      </c>
      <c r="D2398" t="s">
        <v>19</v>
      </c>
      <c r="E2398" t="s">
        <v>168</v>
      </c>
      <c r="F2398">
        <v>438.95</v>
      </c>
      <c r="G2398">
        <v>0</v>
      </c>
      <c r="H2398">
        <v>438.95</v>
      </c>
      <c r="I2398" s="15">
        <v>0</v>
      </c>
    </row>
    <row r="2399" spans="1:9" x14ac:dyDescent="0.25">
      <c r="A2399" t="s">
        <v>3419</v>
      </c>
      <c r="B2399" t="s">
        <v>3420</v>
      </c>
      <c r="C2399" t="s">
        <v>3415</v>
      </c>
      <c r="D2399" t="s">
        <v>19</v>
      </c>
      <c r="E2399" t="s">
        <v>25</v>
      </c>
      <c r="F2399">
        <v>666.13</v>
      </c>
      <c r="G2399">
        <v>0</v>
      </c>
      <c r="H2399">
        <v>666.13</v>
      </c>
      <c r="I2399" s="15">
        <v>0</v>
      </c>
    </row>
    <row r="2400" spans="1:9" x14ac:dyDescent="0.25">
      <c r="A2400" t="s">
        <v>3421</v>
      </c>
      <c r="B2400" t="s">
        <v>3422</v>
      </c>
      <c r="C2400" t="s">
        <v>3415</v>
      </c>
      <c r="D2400" t="s">
        <v>19</v>
      </c>
      <c r="E2400" t="s">
        <v>168</v>
      </c>
      <c r="F2400">
        <v>356.92</v>
      </c>
      <c r="G2400">
        <v>0</v>
      </c>
      <c r="H2400">
        <v>356.92</v>
      </c>
      <c r="I2400" s="15">
        <v>0</v>
      </c>
    </row>
    <row r="2401" spans="1:9" x14ac:dyDescent="0.25">
      <c r="A2401" t="s">
        <v>3423</v>
      </c>
      <c r="B2401" t="s">
        <v>3424</v>
      </c>
      <c r="C2401" t="s">
        <v>3415</v>
      </c>
      <c r="D2401" t="s">
        <v>19</v>
      </c>
      <c r="E2401" t="s">
        <v>168</v>
      </c>
      <c r="F2401">
        <v>814.09</v>
      </c>
      <c r="G2401">
        <v>0</v>
      </c>
      <c r="H2401">
        <v>814.09</v>
      </c>
      <c r="I2401" s="15">
        <v>0</v>
      </c>
    </row>
    <row r="2402" spans="1:9" x14ac:dyDescent="0.25">
      <c r="A2402" t="s">
        <v>3425</v>
      </c>
      <c r="B2402" t="s">
        <v>194</v>
      </c>
      <c r="C2402" t="s">
        <v>3415</v>
      </c>
      <c r="D2402" t="s">
        <v>19</v>
      </c>
      <c r="E2402" t="s">
        <v>195</v>
      </c>
      <c r="F2402">
        <v>13.75</v>
      </c>
      <c r="G2402">
        <v>0</v>
      </c>
      <c r="H2402">
        <v>13.75</v>
      </c>
      <c r="I2402" s="15">
        <v>0</v>
      </c>
    </row>
    <row r="2403" spans="1:9" x14ac:dyDescent="0.25">
      <c r="A2403" t="s">
        <v>3426</v>
      </c>
      <c r="B2403" t="s">
        <v>192</v>
      </c>
      <c r="C2403" t="s">
        <v>3415</v>
      </c>
      <c r="D2403" t="s">
        <v>19</v>
      </c>
      <c r="E2403" t="s">
        <v>195</v>
      </c>
      <c r="F2403">
        <v>71.27</v>
      </c>
      <c r="G2403">
        <v>0</v>
      </c>
      <c r="H2403">
        <v>71.27</v>
      </c>
      <c r="I2403" s="15">
        <v>0</v>
      </c>
    </row>
    <row r="2404" spans="1:9" x14ac:dyDescent="0.25">
      <c r="A2404" t="s">
        <v>3427</v>
      </c>
      <c r="B2404" t="s">
        <v>3428</v>
      </c>
      <c r="C2404" t="s">
        <v>3415</v>
      </c>
      <c r="D2404" t="s">
        <v>19</v>
      </c>
      <c r="E2404" t="s">
        <v>16</v>
      </c>
      <c r="F2404">
        <v>59.49</v>
      </c>
      <c r="G2404">
        <v>0</v>
      </c>
      <c r="H2404">
        <v>59.49</v>
      </c>
      <c r="I2404" s="15">
        <v>0</v>
      </c>
    </row>
    <row r="2405" spans="1:9" x14ac:dyDescent="0.25">
      <c r="A2405" t="s">
        <v>1382</v>
      </c>
      <c r="F2405">
        <v>226.64</v>
      </c>
      <c r="G2405">
        <v>0</v>
      </c>
      <c r="H2405">
        <v>226.64</v>
      </c>
      <c r="I2405" s="15">
        <v>0</v>
      </c>
    </row>
    <row r="2406" spans="1:9" x14ac:dyDescent="0.25">
      <c r="A2406" t="s">
        <v>3429</v>
      </c>
      <c r="B2406" t="s">
        <v>3430</v>
      </c>
      <c r="C2406" t="s">
        <v>3431</v>
      </c>
      <c r="D2406" t="s">
        <v>274</v>
      </c>
      <c r="E2406" t="s">
        <v>195</v>
      </c>
      <c r="F2406">
        <v>6.95</v>
      </c>
      <c r="G2406">
        <v>0</v>
      </c>
      <c r="H2406">
        <v>6.95</v>
      </c>
      <c r="I2406" s="15">
        <v>0</v>
      </c>
    </row>
    <row r="2407" spans="1:9" x14ac:dyDescent="0.25">
      <c r="A2407" t="s">
        <v>3432</v>
      </c>
      <c r="B2407" t="s">
        <v>3433</v>
      </c>
      <c r="C2407" t="s">
        <v>3431</v>
      </c>
      <c r="D2407" t="s">
        <v>274</v>
      </c>
      <c r="E2407" t="s">
        <v>195</v>
      </c>
      <c r="F2407">
        <v>39.6</v>
      </c>
      <c r="G2407">
        <v>0</v>
      </c>
      <c r="H2407">
        <v>39.6</v>
      </c>
      <c r="I2407" s="15">
        <v>0</v>
      </c>
    </row>
    <row r="2408" spans="1:9" x14ac:dyDescent="0.25">
      <c r="A2408" t="s">
        <v>3434</v>
      </c>
      <c r="B2408" t="s">
        <v>3435</v>
      </c>
      <c r="C2408" t="s">
        <v>3431</v>
      </c>
      <c r="D2408" t="s">
        <v>274</v>
      </c>
      <c r="E2408" t="s">
        <v>16</v>
      </c>
      <c r="F2408">
        <v>180.09</v>
      </c>
      <c r="G2408">
        <v>0</v>
      </c>
      <c r="H2408">
        <v>180.09</v>
      </c>
      <c r="I2408" s="15">
        <v>0</v>
      </c>
    </row>
    <row r="2409" spans="1:9" x14ac:dyDescent="0.25">
      <c r="A2409" t="s">
        <v>3436</v>
      </c>
      <c r="F2409">
        <v>296.76</v>
      </c>
      <c r="G2409">
        <v>0</v>
      </c>
      <c r="H2409">
        <v>296.76</v>
      </c>
      <c r="I2409" s="15">
        <v>0</v>
      </c>
    </row>
    <row r="2410" spans="1:9" x14ac:dyDescent="0.25">
      <c r="A2410" t="s">
        <v>3437</v>
      </c>
      <c r="B2410" t="s">
        <v>1502</v>
      </c>
      <c r="C2410" t="s">
        <v>3438</v>
      </c>
      <c r="D2410" t="s">
        <v>265</v>
      </c>
      <c r="E2410" t="s">
        <v>244</v>
      </c>
      <c r="F2410">
        <v>8.82</v>
      </c>
      <c r="G2410">
        <v>0</v>
      </c>
      <c r="H2410">
        <v>8.82</v>
      </c>
      <c r="I2410" s="15">
        <v>0</v>
      </c>
    </row>
    <row r="2411" spans="1:9" x14ac:dyDescent="0.25">
      <c r="A2411" t="s">
        <v>3439</v>
      </c>
      <c r="B2411" t="s">
        <v>1394</v>
      </c>
      <c r="C2411" t="s">
        <v>3438</v>
      </c>
      <c r="D2411" t="s">
        <v>265</v>
      </c>
      <c r="E2411" t="s">
        <v>195</v>
      </c>
      <c r="F2411">
        <v>17.579999999999998</v>
      </c>
      <c r="G2411">
        <v>0</v>
      </c>
      <c r="H2411">
        <v>17.579999999999998</v>
      </c>
      <c r="I2411" s="15">
        <v>0</v>
      </c>
    </row>
    <row r="2412" spans="1:9" x14ac:dyDescent="0.25">
      <c r="A2412" t="s">
        <v>3440</v>
      </c>
      <c r="B2412" t="s">
        <v>435</v>
      </c>
      <c r="C2412" t="s">
        <v>3438</v>
      </c>
      <c r="D2412" t="s">
        <v>265</v>
      </c>
      <c r="E2412" t="s">
        <v>16</v>
      </c>
      <c r="F2412">
        <v>66.09</v>
      </c>
      <c r="G2412">
        <v>0</v>
      </c>
      <c r="H2412">
        <v>66.09</v>
      </c>
      <c r="I2412" s="15">
        <v>0</v>
      </c>
    </row>
    <row r="2413" spans="1:9" x14ac:dyDescent="0.25">
      <c r="A2413" t="s">
        <v>3441</v>
      </c>
      <c r="B2413" t="s">
        <v>623</v>
      </c>
      <c r="C2413" t="s">
        <v>3438</v>
      </c>
      <c r="D2413" t="s">
        <v>265</v>
      </c>
      <c r="E2413" t="s">
        <v>16</v>
      </c>
      <c r="F2413">
        <v>66.47</v>
      </c>
      <c r="G2413">
        <v>0</v>
      </c>
      <c r="H2413">
        <v>66.47</v>
      </c>
      <c r="I2413" s="15">
        <v>0</v>
      </c>
    </row>
    <row r="2414" spans="1:9" x14ac:dyDescent="0.25">
      <c r="A2414" t="s">
        <v>3442</v>
      </c>
      <c r="B2414" t="s">
        <v>800</v>
      </c>
      <c r="C2414" t="s">
        <v>3438</v>
      </c>
      <c r="D2414" t="s">
        <v>265</v>
      </c>
      <c r="E2414" t="s">
        <v>16</v>
      </c>
      <c r="F2414">
        <v>137.80000000000001</v>
      </c>
      <c r="G2414">
        <v>0</v>
      </c>
      <c r="H2414">
        <v>137.80000000000001</v>
      </c>
      <c r="I2414" s="15">
        <v>0</v>
      </c>
    </row>
    <row r="2415" spans="1:9" x14ac:dyDescent="0.25">
      <c r="A2415" t="s">
        <v>3443</v>
      </c>
      <c r="F2415">
        <v>472.31</v>
      </c>
      <c r="G2415">
        <v>0</v>
      </c>
      <c r="H2415">
        <v>472.31</v>
      </c>
      <c r="I2415" s="15">
        <v>0</v>
      </c>
    </row>
    <row r="2416" spans="1:9" x14ac:dyDescent="0.25">
      <c r="A2416" t="s">
        <v>3444</v>
      </c>
      <c r="B2416" t="s">
        <v>1509</v>
      </c>
      <c r="C2416" t="s">
        <v>3445</v>
      </c>
      <c r="D2416" t="s">
        <v>440</v>
      </c>
      <c r="E2416" t="s">
        <v>195</v>
      </c>
      <c r="F2416">
        <v>18.899999999999999</v>
      </c>
      <c r="G2416">
        <v>0</v>
      </c>
      <c r="H2416">
        <v>18.899999999999999</v>
      </c>
      <c r="I2416" s="15">
        <v>0</v>
      </c>
    </row>
    <row r="2417" spans="1:9" x14ac:dyDescent="0.25">
      <c r="A2417" t="s">
        <v>3446</v>
      </c>
      <c r="B2417" t="s">
        <v>435</v>
      </c>
      <c r="C2417" t="s">
        <v>3445</v>
      </c>
      <c r="D2417" t="s">
        <v>440</v>
      </c>
      <c r="E2417" t="s">
        <v>16</v>
      </c>
      <c r="F2417">
        <v>64</v>
      </c>
      <c r="G2417">
        <v>0</v>
      </c>
      <c r="H2417">
        <v>64</v>
      </c>
      <c r="I2417" s="15">
        <v>0</v>
      </c>
    </row>
    <row r="2418" spans="1:9" x14ac:dyDescent="0.25">
      <c r="A2418" t="s">
        <v>3447</v>
      </c>
      <c r="B2418" t="s">
        <v>617</v>
      </c>
      <c r="C2418" t="s">
        <v>3445</v>
      </c>
      <c r="D2418" t="s">
        <v>440</v>
      </c>
      <c r="E2418" t="s">
        <v>195</v>
      </c>
      <c r="F2418">
        <v>242</v>
      </c>
      <c r="G2418">
        <v>0</v>
      </c>
      <c r="H2418">
        <v>242</v>
      </c>
      <c r="I2418" s="15">
        <v>0</v>
      </c>
    </row>
    <row r="2419" spans="1:9" x14ac:dyDescent="0.25">
      <c r="A2419" t="s">
        <v>3448</v>
      </c>
      <c r="B2419" t="s">
        <v>324</v>
      </c>
      <c r="C2419" t="s">
        <v>3445</v>
      </c>
      <c r="D2419" t="s">
        <v>440</v>
      </c>
      <c r="E2419" t="s">
        <v>195</v>
      </c>
      <c r="F2419">
        <v>88</v>
      </c>
      <c r="G2419">
        <v>0</v>
      </c>
      <c r="H2419">
        <v>88</v>
      </c>
      <c r="I2419" s="15">
        <v>0</v>
      </c>
    </row>
    <row r="2420" spans="1:9" x14ac:dyDescent="0.25">
      <c r="A2420" t="s">
        <v>3449</v>
      </c>
      <c r="B2420" t="s">
        <v>800</v>
      </c>
      <c r="C2420" t="s">
        <v>3445</v>
      </c>
      <c r="D2420" t="s">
        <v>440</v>
      </c>
      <c r="E2420" t="s">
        <v>16</v>
      </c>
      <c r="F2420">
        <v>59.41</v>
      </c>
      <c r="G2420">
        <v>0</v>
      </c>
      <c r="H2420">
        <v>59.41</v>
      </c>
      <c r="I2420" s="15">
        <v>0</v>
      </c>
    </row>
    <row r="2421" spans="1:9" x14ac:dyDescent="0.25">
      <c r="A2421" t="s">
        <v>465</v>
      </c>
      <c r="F2421">
        <v>31.66</v>
      </c>
      <c r="G2421">
        <v>0</v>
      </c>
      <c r="H2421">
        <v>31.66</v>
      </c>
      <c r="I2421" s="15">
        <v>0</v>
      </c>
    </row>
    <row r="2422" spans="1:9" x14ac:dyDescent="0.25">
      <c r="A2422" t="s">
        <v>3450</v>
      </c>
      <c r="B2422" t="s">
        <v>3134</v>
      </c>
      <c r="C2422" t="s">
        <v>3451</v>
      </c>
      <c r="D2422" t="s">
        <v>410</v>
      </c>
      <c r="E2422" t="s">
        <v>244</v>
      </c>
      <c r="F2422">
        <v>10.1</v>
      </c>
      <c r="G2422">
        <v>0</v>
      </c>
      <c r="H2422">
        <v>10.1</v>
      </c>
      <c r="I2422" s="15">
        <v>0</v>
      </c>
    </row>
    <row r="2423" spans="1:9" x14ac:dyDescent="0.25">
      <c r="A2423" t="s">
        <v>3452</v>
      </c>
      <c r="B2423" t="s">
        <v>435</v>
      </c>
      <c r="C2423" t="s">
        <v>3451</v>
      </c>
      <c r="D2423" t="s">
        <v>410</v>
      </c>
      <c r="E2423" t="s">
        <v>16</v>
      </c>
      <c r="F2423">
        <v>2.86</v>
      </c>
      <c r="G2423">
        <v>0</v>
      </c>
      <c r="H2423">
        <v>2.86</v>
      </c>
      <c r="I2423" s="15">
        <v>0</v>
      </c>
    </row>
    <row r="2424" spans="1:9" x14ac:dyDescent="0.25">
      <c r="A2424" t="s">
        <v>3453</v>
      </c>
      <c r="B2424" t="s">
        <v>1106</v>
      </c>
      <c r="C2424" t="s">
        <v>3451</v>
      </c>
      <c r="D2424" t="s">
        <v>410</v>
      </c>
      <c r="E2424" t="s">
        <v>16</v>
      </c>
      <c r="F2424">
        <v>13.88</v>
      </c>
      <c r="G2424">
        <v>0</v>
      </c>
      <c r="H2424">
        <v>13.88</v>
      </c>
      <c r="I2424" s="15">
        <v>0</v>
      </c>
    </row>
    <row r="2425" spans="1:9" x14ac:dyDescent="0.25">
      <c r="A2425" t="s">
        <v>3454</v>
      </c>
      <c r="B2425" t="s">
        <v>1537</v>
      </c>
      <c r="C2425" t="s">
        <v>3451</v>
      </c>
      <c r="D2425" t="s">
        <v>410</v>
      </c>
      <c r="E2425" t="s">
        <v>16</v>
      </c>
      <c r="F2425">
        <v>4.82</v>
      </c>
      <c r="G2425">
        <v>0</v>
      </c>
      <c r="H2425">
        <v>4.82</v>
      </c>
      <c r="I2425" s="15">
        <v>0</v>
      </c>
    </row>
    <row r="2426" spans="1:9" x14ac:dyDescent="0.25">
      <c r="A2426" t="s">
        <v>1096</v>
      </c>
      <c r="F2426">
        <v>297.10000000000002</v>
      </c>
      <c r="G2426">
        <v>0</v>
      </c>
      <c r="H2426">
        <v>297.10000000000002</v>
      </c>
      <c r="I2426" s="15">
        <v>0</v>
      </c>
    </row>
    <row r="2427" spans="1:9" x14ac:dyDescent="0.25">
      <c r="A2427" t="s">
        <v>3455</v>
      </c>
      <c r="B2427" t="s">
        <v>1104</v>
      </c>
      <c r="C2427" t="s">
        <v>3456</v>
      </c>
      <c r="D2427" t="s">
        <v>440</v>
      </c>
      <c r="E2427" t="s">
        <v>195</v>
      </c>
      <c r="F2427">
        <v>111.85</v>
      </c>
      <c r="G2427">
        <v>0</v>
      </c>
      <c r="H2427">
        <v>111.85</v>
      </c>
      <c r="I2427" s="15">
        <v>0</v>
      </c>
    </row>
    <row r="2428" spans="1:9" x14ac:dyDescent="0.25">
      <c r="A2428" t="s">
        <v>3457</v>
      </c>
      <c r="B2428" t="s">
        <v>1509</v>
      </c>
      <c r="C2428" t="s">
        <v>3456</v>
      </c>
      <c r="D2428" t="s">
        <v>440</v>
      </c>
      <c r="E2428" t="s">
        <v>195</v>
      </c>
      <c r="F2428">
        <v>38.200000000000003</v>
      </c>
      <c r="G2428">
        <v>0</v>
      </c>
      <c r="H2428">
        <v>38.200000000000003</v>
      </c>
      <c r="I2428" s="15">
        <v>0</v>
      </c>
    </row>
    <row r="2429" spans="1:9" x14ac:dyDescent="0.25">
      <c r="A2429" t="s">
        <v>3458</v>
      </c>
      <c r="B2429" t="s">
        <v>1101</v>
      </c>
      <c r="C2429" t="s">
        <v>3456</v>
      </c>
      <c r="D2429" t="s">
        <v>440</v>
      </c>
      <c r="E2429" t="s">
        <v>195</v>
      </c>
      <c r="F2429">
        <v>21.04</v>
      </c>
      <c r="G2429">
        <v>0</v>
      </c>
      <c r="H2429">
        <v>21.04</v>
      </c>
      <c r="I2429" s="15">
        <v>0</v>
      </c>
    </row>
    <row r="2430" spans="1:9" x14ac:dyDescent="0.25">
      <c r="A2430" t="s">
        <v>3459</v>
      </c>
      <c r="B2430" t="s">
        <v>1558</v>
      </c>
      <c r="C2430" t="s">
        <v>3456</v>
      </c>
      <c r="D2430" t="s">
        <v>440</v>
      </c>
      <c r="E2430" t="s">
        <v>195</v>
      </c>
      <c r="F2430">
        <v>2.37</v>
      </c>
      <c r="G2430">
        <v>0</v>
      </c>
      <c r="H2430">
        <v>2.37</v>
      </c>
      <c r="I2430" s="15">
        <v>0</v>
      </c>
    </row>
    <row r="2431" spans="1:9" x14ac:dyDescent="0.25">
      <c r="A2431" t="s">
        <v>3460</v>
      </c>
      <c r="B2431" t="s">
        <v>800</v>
      </c>
      <c r="C2431" t="s">
        <v>3456</v>
      </c>
      <c r="D2431" t="s">
        <v>440</v>
      </c>
      <c r="E2431" t="s">
        <v>16</v>
      </c>
      <c r="F2431">
        <v>90.44</v>
      </c>
      <c r="G2431">
        <v>0</v>
      </c>
      <c r="H2431">
        <v>90.44</v>
      </c>
      <c r="I2431" s="15">
        <v>0</v>
      </c>
    </row>
    <row r="2432" spans="1:9" x14ac:dyDescent="0.25">
      <c r="A2432" t="s">
        <v>3461</v>
      </c>
      <c r="B2432" t="s">
        <v>435</v>
      </c>
      <c r="C2432" t="s">
        <v>3456</v>
      </c>
      <c r="D2432" t="s">
        <v>440</v>
      </c>
      <c r="E2432" t="s">
        <v>16</v>
      </c>
      <c r="F2432">
        <v>33.200000000000003</v>
      </c>
      <c r="G2432">
        <v>0</v>
      </c>
      <c r="H2432">
        <v>33.200000000000003</v>
      </c>
      <c r="I2432" s="15">
        <v>0</v>
      </c>
    </row>
    <row r="2433" spans="1:9" x14ac:dyDescent="0.25">
      <c r="A2433" t="s">
        <v>3462</v>
      </c>
      <c r="F2433">
        <v>19494.310000000001</v>
      </c>
      <c r="G2433">
        <v>7869.06</v>
      </c>
      <c r="H2433">
        <v>11625.25</v>
      </c>
      <c r="I2433" s="14">
        <v>0.4037</v>
      </c>
    </row>
    <row r="2434" spans="1:9" x14ac:dyDescent="0.25">
      <c r="A2434" t="s">
        <v>3463</v>
      </c>
      <c r="F2434">
        <v>530.98</v>
      </c>
      <c r="G2434">
        <v>0</v>
      </c>
      <c r="H2434">
        <v>530.98</v>
      </c>
      <c r="I2434" s="15">
        <v>0</v>
      </c>
    </row>
    <row r="2435" spans="1:9" x14ac:dyDescent="0.25">
      <c r="A2435" t="s">
        <v>10</v>
      </c>
      <c r="F2435">
        <v>530.98</v>
      </c>
      <c r="G2435">
        <v>0</v>
      </c>
      <c r="H2435">
        <v>530.98</v>
      </c>
      <c r="I2435" s="15">
        <v>0</v>
      </c>
    </row>
    <row r="2436" spans="1:9" x14ac:dyDescent="0.25">
      <c r="A2436" t="s">
        <v>3464</v>
      </c>
      <c r="B2436" t="s">
        <v>3465</v>
      </c>
      <c r="C2436" t="s">
        <v>3466</v>
      </c>
      <c r="D2436" t="s">
        <v>38</v>
      </c>
      <c r="E2436" t="s">
        <v>25</v>
      </c>
      <c r="F2436">
        <v>39.729999999999997</v>
      </c>
      <c r="G2436">
        <v>0</v>
      </c>
      <c r="H2436">
        <v>39.729999999999997</v>
      </c>
      <c r="I2436" s="15">
        <v>0</v>
      </c>
    </row>
    <row r="2437" spans="1:9" x14ac:dyDescent="0.25">
      <c r="A2437" t="s">
        <v>3467</v>
      </c>
      <c r="B2437" t="s">
        <v>3468</v>
      </c>
      <c r="C2437" t="s">
        <v>3466</v>
      </c>
      <c r="D2437" t="s">
        <v>38</v>
      </c>
      <c r="E2437" t="s">
        <v>20</v>
      </c>
      <c r="F2437">
        <v>54.63</v>
      </c>
      <c r="G2437">
        <v>0</v>
      </c>
      <c r="H2437">
        <v>54.63</v>
      </c>
      <c r="I2437" s="15">
        <v>0</v>
      </c>
    </row>
    <row r="2438" spans="1:9" x14ac:dyDescent="0.25">
      <c r="A2438" t="s">
        <v>3469</v>
      </c>
      <c r="B2438" t="s">
        <v>3470</v>
      </c>
      <c r="C2438" t="s">
        <v>3466</v>
      </c>
      <c r="D2438" t="s">
        <v>38</v>
      </c>
      <c r="E2438" t="s">
        <v>25</v>
      </c>
      <c r="F2438">
        <v>327.3</v>
      </c>
      <c r="G2438">
        <v>0</v>
      </c>
      <c r="H2438">
        <v>327.3</v>
      </c>
      <c r="I2438" s="15">
        <v>0</v>
      </c>
    </row>
    <row r="2439" spans="1:9" x14ac:dyDescent="0.25">
      <c r="A2439" t="s">
        <v>3471</v>
      </c>
      <c r="B2439" t="s">
        <v>489</v>
      </c>
      <c r="C2439" t="s">
        <v>3466</v>
      </c>
      <c r="D2439" t="s">
        <v>38</v>
      </c>
      <c r="E2439" t="s">
        <v>25</v>
      </c>
      <c r="F2439">
        <v>7.2</v>
      </c>
      <c r="G2439">
        <v>0</v>
      </c>
      <c r="H2439">
        <v>7.2</v>
      </c>
      <c r="I2439" s="15">
        <v>0</v>
      </c>
    </row>
    <row r="2440" spans="1:9" x14ac:dyDescent="0.25">
      <c r="A2440" t="s">
        <v>3472</v>
      </c>
      <c r="B2440" t="s">
        <v>3473</v>
      </c>
      <c r="C2440" t="s">
        <v>3466</v>
      </c>
      <c r="D2440" t="s">
        <v>38</v>
      </c>
      <c r="E2440" t="s">
        <v>25</v>
      </c>
      <c r="F2440">
        <v>4.26</v>
      </c>
      <c r="G2440">
        <v>0</v>
      </c>
      <c r="H2440">
        <v>4.26</v>
      </c>
      <c r="I2440" s="15">
        <v>0</v>
      </c>
    </row>
    <row r="2441" spans="1:9" x14ac:dyDescent="0.25">
      <c r="A2441" t="s">
        <v>3474</v>
      </c>
      <c r="B2441" t="s">
        <v>1982</v>
      </c>
      <c r="C2441" t="s">
        <v>3466</v>
      </c>
      <c r="D2441" t="s">
        <v>38</v>
      </c>
      <c r="E2441" t="s">
        <v>16</v>
      </c>
      <c r="F2441">
        <v>51.66</v>
      </c>
      <c r="G2441">
        <v>0</v>
      </c>
      <c r="H2441">
        <v>51.66</v>
      </c>
      <c r="I2441" s="15">
        <v>0</v>
      </c>
    </row>
    <row r="2442" spans="1:9" x14ac:dyDescent="0.25">
      <c r="A2442" t="s">
        <v>3475</v>
      </c>
      <c r="B2442" t="s">
        <v>3476</v>
      </c>
      <c r="C2442" t="s">
        <v>3466</v>
      </c>
      <c r="D2442" t="s">
        <v>38</v>
      </c>
      <c r="E2442" t="s">
        <v>195</v>
      </c>
      <c r="F2442">
        <v>46.2</v>
      </c>
      <c r="G2442">
        <v>0</v>
      </c>
      <c r="H2442">
        <v>46.2</v>
      </c>
      <c r="I2442" s="15">
        <v>0</v>
      </c>
    </row>
    <row r="2443" spans="1:9" x14ac:dyDescent="0.25">
      <c r="A2443" t="s">
        <v>3477</v>
      </c>
      <c r="F2443">
        <v>17362.09</v>
      </c>
      <c r="G2443">
        <v>7869.06</v>
      </c>
      <c r="H2443">
        <v>9493.0300000000007</v>
      </c>
      <c r="I2443" s="14">
        <v>0.45319999999999999</v>
      </c>
    </row>
    <row r="2444" spans="1:9" x14ac:dyDescent="0.25">
      <c r="A2444" t="s">
        <v>10</v>
      </c>
      <c r="F2444">
        <v>5626.55</v>
      </c>
      <c r="G2444">
        <v>4438.68</v>
      </c>
      <c r="H2444">
        <v>1187.8699999999999</v>
      </c>
      <c r="I2444" s="14">
        <v>0.78890000000000005</v>
      </c>
    </row>
    <row r="2445" spans="1:9" x14ac:dyDescent="0.25">
      <c r="A2445" t="s">
        <v>3478</v>
      </c>
      <c r="F2445">
        <v>5626.55</v>
      </c>
      <c r="G2445">
        <v>4438.68</v>
      </c>
      <c r="H2445">
        <v>1187.8699999999999</v>
      </c>
      <c r="I2445" s="14">
        <v>0.78890000000000005</v>
      </c>
    </row>
    <row r="2446" spans="1:9" x14ac:dyDescent="0.25">
      <c r="A2446" t="s">
        <v>3479</v>
      </c>
      <c r="F2446">
        <v>85.37</v>
      </c>
      <c r="G2446">
        <v>28.17</v>
      </c>
      <c r="H2446">
        <v>57.2</v>
      </c>
      <c r="I2446" s="15">
        <v>0.33</v>
      </c>
    </row>
    <row r="2447" spans="1:9" x14ac:dyDescent="0.25">
      <c r="A2447" t="s">
        <v>3480</v>
      </c>
      <c r="B2447" t="s">
        <v>3481</v>
      </c>
      <c r="C2447" t="s">
        <v>3482</v>
      </c>
      <c r="D2447" t="s">
        <v>3483</v>
      </c>
      <c r="E2447" t="s">
        <v>195</v>
      </c>
      <c r="F2447">
        <v>81.17</v>
      </c>
      <c r="G2447">
        <v>26.79</v>
      </c>
      <c r="H2447">
        <v>54.38</v>
      </c>
      <c r="I2447" s="15">
        <v>0.33</v>
      </c>
    </row>
    <row r="2448" spans="1:9" x14ac:dyDescent="0.25">
      <c r="A2448" t="s">
        <v>3484</v>
      </c>
      <c r="B2448" t="s">
        <v>3485</v>
      </c>
      <c r="C2448" t="s">
        <v>3482</v>
      </c>
      <c r="D2448" t="s">
        <v>3483</v>
      </c>
      <c r="E2448" t="s">
        <v>195</v>
      </c>
      <c r="F2448">
        <v>4.2</v>
      </c>
      <c r="G2448">
        <v>1.39</v>
      </c>
      <c r="H2448">
        <v>2.81</v>
      </c>
      <c r="I2448" s="15">
        <v>0.33</v>
      </c>
    </row>
    <row r="2449" spans="1:9" x14ac:dyDescent="0.25">
      <c r="A2449" t="s">
        <v>3486</v>
      </c>
      <c r="F2449">
        <v>3787.16</v>
      </c>
      <c r="G2449">
        <v>3016.59</v>
      </c>
      <c r="H2449">
        <v>770.57</v>
      </c>
      <c r="I2449" s="14">
        <v>0.79649999999999999</v>
      </c>
    </row>
    <row r="2450" spans="1:9" x14ac:dyDescent="0.25">
      <c r="A2450" t="s">
        <v>3487</v>
      </c>
      <c r="B2450" t="s">
        <v>3481</v>
      </c>
      <c r="C2450" t="s">
        <v>3482</v>
      </c>
      <c r="D2450" t="s">
        <v>3483</v>
      </c>
      <c r="E2450" t="s">
        <v>195</v>
      </c>
      <c r="F2450">
        <v>3607.96</v>
      </c>
      <c r="G2450">
        <v>2875.18</v>
      </c>
      <c r="H2450">
        <v>732.78</v>
      </c>
      <c r="I2450" s="14">
        <v>0.79690000000000005</v>
      </c>
    </row>
    <row r="2451" spans="1:9" x14ac:dyDescent="0.25">
      <c r="A2451" t="s">
        <v>3488</v>
      </c>
      <c r="B2451" t="s">
        <v>3485</v>
      </c>
      <c r="C2451" t="s">
        <v>3482</v>
      </c>
      <c r="D2451" t="s">
        <v>3483</v>
      </c>
      <c r="E2451" t="s">
        <v>195</v>
      </c>
      <c r="F2451">
        <v>179.2</v>
      </c>
      <c r="G2451">
        <v>141.41</v>
      </c>
      <c r="H2451">
        <v>37.79</v>
      </c>
      <c r="I2451" s="14">
        <v>0.78910000000000002</v>
      </c>
    </row>
    <row r="2452" spans="1:9" x14ac:dyDescent="0.25">
      <c r="A2452" t="s">
        <v>3489</v>
      </c>
      <c r="F2452">
        <v>1754.02</v>
      </c>
      <c r="G2452">
        <v>1393.92</v>
      </c>
      <c r="H2452">
        <v>360.1</v>
      </c>
      <c r="I2452" s="14">
        <v>0.79469999999999996</v>
      </c>
    </row>
    <row r="2453" spans="1:9" x14ac:dyDescent="0.25">
      <c r="A2453" t="s">
        <v>3490</v>
      </c>
      <c r="B2453" t="s">
        <v>3481</v>
      </c>
      <c r="C2453" t="s">
        <v>3482</v>
      </c>
      <c r="D2453" t="s">
        <v>3483</v>
      </c>
      <c r="E2453" t="s">
        <v>195</v>
      </c>
      <c r="F2453">
        <v>1672.82</v>
      </c>
      <c r="G2453">
        <v>1326.72</v>
      </c>
      <c r="H2453">
        <v>346.1</v>
      </c>
      <c r="I2453" s="14">
        <v>0.79310000000000003</v>
      </c>
    </row>
    <row r="2454" spans="1:9" x14ac:dyDescent="0.25">
      <c r="A2454" t="s">
        <v>3491</v>
      </c>
      <c r="B2454" t="s">
        <v>3485</v>
      </c>
      <c r="C2454" t="s">
        <v>3482</v>
      </c>
      <c r="D2454" t="s">
        <v>3483</v>
      </c>
      <c r="E2454" t="s">
        <v>195</v>
      </c>
      <c r="F2454">
        <v>81.2</v>
      </c>
      <c r="G2454">
        <v>67.2</v>
      </c>
      <c r="H2454">
        <v>14</v>
      </c>
      <c r="I2454" s="14">
        <v>0.8276</v>
      </c>
    </row>
    <row r="2455" spans="1:9" x14ac:dyDescent="0.25">
      <c r="A2455" t="s">
        <v>4399</v>
      </c>
      <c r="F2455">
        <v>0</v>
      </c>
      <c r="G2455">
        <v>0</v>
      </c>
      <c r="H2455">
        <v>0</v>
      </c>
      <c r="I2455" s="15">
        <v>0</v>
      </c>
    </row>
    <row r="2456" spans="1:9" x14ac:dyDescent="0.25">
      <c r="A2456" t="s">
        <v>4758</v>
      </c>
      <c r="B2456" t="s">
        <v>4759</v>
      </c>
      <c r="C2456" t="s">
        <v>3482</v>
      </c>
      <c r="D2456" t="s">
        <v>38</v>
      </c>
      <c r="E2456" t="s">
        <v>25</v>
      </c>
      <c r="F2456">
        <v>0</v>
      </c>
      <c r="G2456">
        <v>0</v>
      </c>
      <c r="H2456">
        <v>0</v>
      </c>
      <c r="I2456" s="15">
        <v>0</v>
      </c>
    </row>
    <row r="2457" spans="1:9" x14ac:dyDescent="0.25">
      <c r="A2457" t="s">
        <v>144</v>
      </c>
      <c r="F2457">
        <v>11735.54</v>
      </c>
      <c r="G2457">
        <v>3430.37</v>
      </c>
      <c r="H2457">
        <v>8305.17</v>
      </c>
      <c r="I2457" s="14">
        <v>0.2923</v>
      </c>
    </row>
    <row r="2458" spans="1:9" x14ac:dyDescent="0.25">
      <c r="A2458" t="s">
        <v>3492</v>
      </c>
      <c r="F2458">
        <v>320.37</v>
      </c>
      <c r="G2458">
        <v>0</v>
      </c>
      <c r="H2458">
        <v>320.37</v>
      </c>
      <c r="I2458" s="15">
        <v>0</v>
      </c>
    </row>
    <row r="2459" spans="1:9" x14ac:dyDescent="0.25">
      <c r="A2459" t="s">
        <v>3493</v>
      </c>
      <c r="B2459" t="s">
        <v>3494</v>
      </c>
      <c r="C2459" t="s">
        <v>3495</v>
      </c>
      <c r="D2459" t="s">
        <v>265</v>
      </c>
      <c r="E2459" t="s">
        <v>20</v>
      </c>
      <c r="F2459">
        <v>320.37</v>
      </c>
      <c r="G2459">
        <v>0</v>
      </c>
      <c r="H2459">
        <v>320.37</v>
      </c>
      <c r="I2459" s="15">
        <v>0</v>
      </c>
    </row>
    <row r="2460" spans="1:9" x14ac:dyDescent="0.25">
      <c r="A2460" t="s">
        <v>3496</v>
      </c>
      <c r="F2460">
        <v>7905.14</v>
      </c>
      <c r="G2460">
        <v>2806.65</v>
      </c>
      <c r="H2460">
        <v>5098.49</v>
      </c>
      <c r="I2460" s="14">
        <v>0.35499999999999998</v>
      </c>
    </row>
    <row r="2461" spans="1:9" x14ac:dyDescent="0.25">
      <c r="A2461" t="s">
        <v>3497</v>
      </c>
      <c r="B2461" t="s">
        <v>3498</v>
      </c>
      <c r="C2461" t="s">
        <v>3495</v>
      </c>
      <c r="D2461" t="s">
        <v>265</v>
      </c>
      <c r="E2461" t="s">
        <v>195</v>
      </c>
      <c r="F2461">
        <v>142.68</v>
      </c>
      <c r="G2461">
        <v>0</v>
      </c>
      <c r="H2461">
        <v>142.68</v>
      </c>
      <c r="I2461" s="15">
        <v>0</v>
      </c>
    </row>
    <row r="2462" spans="1:9" x14ac:dyDescent="0.25">
      <c r="A2462" t="s">
        <v>3499</v>
      </c>
      <c r="B2462" t="s">
        <v>3494</v>
      </c>
      <c r="C2462" t="s">
        <v>3495</v>
      </c>
      <c r="D2462" t="s">
        <v>265</v>
      </c>
      <c r="E2462" t="s">
        <v>20</v>
      </c>
      <c r="F2462">
        <v>3211.8</v>
      </c>
      <c r="G2462">
        <v>985.85</v>
      </c>
      <c r="H2462">
        <v>2225.9499999999998</v>
      </c>
      <c r="I2462" s="14">
        <v>0.30690000000000001</v>
      </c>
    </row>
    <row r="2463" spans="1:9" x14ac:dyDescent="0.25">
      <c r="A2463" t="s">
        <v>3500</v>
      </c>
      <c r="B2463" t="s">
        <v>3501</v>
      </c>
      <c r="C2463" t="s">
        <v>3495</v>
      </c>
      <c r="D2463" t="s">
        <v>265</v>
      </c>
      <c r="E2463" t="s">
        <v>20</v>
      </c>
      <c r="F2463">
        <v>4550.66</v>
      </c>
      <c r="G2463">
        <v>1820.8</v>
      </c>
      <c r="H2463">
        <v>2729.86</v>
      </c>
      <c r="I2463" s="14">
        <v>0.40010000000000001</v>
      </c>
    </row>
    <row r="2464" spans="1:9" x14ac:dyDescent="0.25">
      <c r="A2464" t="s">
        <v>3502</v>
      </c>
      <c r="F2464">
        <v>3109.46</v>
      </c>
      <c r="G2464">
        <v>356.99</v>
      </c>
      <c r="H2464">
        <v>2752.47</v>
      </c>
      <c r="I2464" s="14">
        <v>0.1148</v>
      </c>
    </row>
    <row r="2465" spans="1:9" x14ac:dyDescent="0.25">
      <c r="A2465" t="s">
        <v>3503</v>
      </c>
      <c r="B2465" t="s">
        <v>3498</v>
      </c>
      <c r="C2465" t="s">
        <v>3495</v>
      </c>
      <c r="D2465" t="s">
        <v>265</v>
      </c>
      <c r="E2465" t="s">
        <v>195</v>
      </c>
      <c r="F2465">
        <v>92.7</v>
      </c>
      <c r="G2465">
        <v>90.2</v>
      </c>
      <c r="H2465">
        <v>2.5</v>
      </c>
      <c r="I2465" s="14">
        <v>0.97299999999999998</v>
      </c>
    </row>
    <row r="2466" spans="1:9" x14ac:dyDescent="0.25">
      <c r="A2466" t="s">
        <v>3504</v>
      </c>
      <c r="B2466" t="s">
        <v>3505</v>
      </c>
      <c r="C2466" t="s">
        <v>3495</v>
      </c>
      <c r="D2466" t="s">
        <v>265</v>
      </c>
      <c r="E2466" t="s">
        <v>20</v>
      </c>
      <c r="F2466">
        <v>1043</v>
      </c>
      <c r="G2466">
        <v>266.79000000000002</v>
      </c>
      <c r="H2466">
        <v>776.21</v>
      </c>
      <c r="I2466" s="14">
        <v>0.25580000000000003</v>
      </c>
    </row>
    <row r="2467" spans="1:9" x14ac:dyDescent="0.25">
      <c r="A2467" t="s">
        <v>3506</v>
      </c>
      <c r="B2467" t="s">
        <v>3501</v>
      </c>
      <c r="C2467" t="s">
        <v>3495</v>
      </c>
      <c r="D2467" t="s">
        <v>265</v>
      </c>
      <c r="E2467" t="s">
        <v>20</v>
      </c>
      <c r="F2467">
        <v>1973.76</v>
      </c>
      <c r="G2467">
        <v>0</v>
      </c>
      <c r="H2467">
        <v>1973.76</v>
      </c>
      <c r="I2467" s="15">
        <v>0</v>
      </c>
    </row>
    <row r="2468" spans="1:9" x14ac:dyDescent="0.25">
      <c r="A2468" t="s">
        <v>3507</v>
      </c>
      <c r="F2468">
        <v>400.57</v>
      </c>
      <c r="G2468">
        <v>266.74</v>
      </c>
      <c r="H2468">
        <v>133.83000000000001</v>
      </c>
      <c r="I2468" s="14">
        <v>0.66590000000000005</v>
      </c>
    </row>
    <row r="2469" spans="1:9" x14ac:dyDescent="0.25">
      <c r="A2469" t="s">
        <v>3508</v>
      </c>
      <c r="B2469" t="s">
        <v>3505</v>
      </c>
      <c r="C2469" t="s">
        <v>3495</v>
      </c>
      <c r="D2469" t="s">
        <v>265</v>
      </c>
      <c r="E2469" t="s">
        <v>20</v>
      </c>
      <c r="F2469">
        <v>400.57</v>
      </c>
      <c r="G2469">
        <v>266.74</v>
      </c>
      <c r="H2469">
        <v>133.83000000000001</v>
      </c>
      <c r="I2469" s="14">
        <v>0.66590000000000005</v>
      </c>
    </row>
    <row r="2470" spans="1:9" x14ac:dyDescent="0.25">
      <c r="A2470" t="s">
        <v>3509</v>
      </c>
      <c r="F2470">
        <v>1601.24</v>
      </c>
      <c r="G2470">
        <v>0</v>
      </c>
      <c r="H2470">
        <v>1601.24</v>
      </c>
      <c r="I2470" s="15">
        <v>0</v>
      </c>
    </row>
    <row r="2471" spans="1:9" x14ac:dyDescent="0.25">
      <c r="A2471" t="s">
        <v>465</v>
      </c>
      <c r="F2471">
        <v>1601.24</v>
      </c>
      <c r="G2471">
        <v>0</v>
      </c>
      <c r="H2471">
        <v>1601.24</v>
      </c>
      <c r="I2471" s="15">
        <v>0</v>
      </c>
    </row>
    <row r="2472" spans="1:9" x14ac:dyDescent="0.25">
      <c r="A2472" t="s">
        <v>3510</v>
      </c>
      <c r="B2472" t="s">
        <v>3134</v>
      </c>
      <c r="C2472" t="s">
        <v>3511</v>
      </c>
      <c r="D2472" t="s">
        <v>410</v>
      </c>
      <c r="E2472" t="s">
        <v>244</v>
      </c>
      <c r="F2472">
        <v>10.1</v>
      </c>
      <c r="G2472">
        <v>0</v>
      </c>
      <c r="H2472">
        <v>10.1</v>
      </c>
      <c r="I2472" s="15">
        <v>0</v>
      </c>
    </row>
    <row r="2473" spans="1:9" x14ac:dyDescent="0.25">
      <c r="A2473" t="s">
        <v>3512</v>
      </c>
      <c r="B2473" t="s">
        <v>3137</v>
      </c>
      <c r="C2473" t="s">
        <v>3511</v>
      </c>
      <c r="D2473" t="s">
        <v>410</v>
      </c>
      <c r="E2473" t="s">
        <v>244</v>
      </c>
      <c r="F2473">
        <v>10.1</v>
      </c>
      <c r="G2473">
        <v>0</v>
      </c>
      <c r="H2473">
        <v>10.1</v>
      </c>
      <c r="I2473" s="15">
        <v>0</v>
      </c>
    </row>
    <row r="2474" spans="1:9" x14ac:dyDescent="0.25">
      <c r="A2474" t="s">
        <v>3513</v>
      </c>
      <c r="B2474" t="s">
        <v>3139</v>
      </c>
      <c r="C2474" t="s">
        <v>3511</v>
      </c>
      <c r="D2474" t="s">
        <v>410</v>
      </c>
      <c r="E2474" t="s">
        <v>244</v>
      </c>
      <c r="F2474">
        <v>10.1</v>
      </c>
      <c r="G2474">
        <v>0</v>
      </c>
      <c r="H2474">
        <v>10.1</v>
      </c>
      <c r="I2474" s="15">
        <v>0</v>
      </c>
    </row>
    <row r="2475" spans="1:9" x14ac:dyDescent="0.25">
      <c r="A2475" t="s">
        <v>3514</v>
      </c>
      <c r="B2475" t="s">
        <v>3141</v>
      </c>
      <c r="C2475" t="s">
        <v>3511</v>
      </c>
      <c r="D2475" t="s">
        <v>410</v>
      </c>
      <c r="E2475" t="s">
        <v>244</v>
      </c>
      <c r="F2475">
        <v>10.1</v>
      </c>
      <c r="G2475">
        <v>0</v>
      </c>
      <c r="H2475">
        <v>10.1</v>
      </c>
      <c r="I2475" s="15">
        <v>0</v>
      </c>
    </row>
    <row r="2476" spans="1:9" x14ac:dyDescent="0.25">
      <c r="A2476" t="s">
        <v>3515</v>
      </c>
      <c r="B2476" t="s">
        <v>3516</v>
      </c>
      <c r="C2476" t="s">
        <v>3511</v>
      </c>
      <c r="D2476" t="s">
        <v>410</v>
      </c>
      <c r="E2476" t="s">
        <v>244</v>
      </c>
      <c r="F2476">
        <v>10.1</v>
      </c>
      <c r="G2476">
        <v>0</v>
      </c>
      <c r="H2476">
        <v>10.1</v>
      </c>
      <c r="I2476" s="15">
        <v>0</v>
      </c>
    </row>
    <row r="2477" spans="1:9" x14ac:dyDescent="0.25">
      <c r="A2477" t="s">
        <v>3517</v>
      </c>
      <c r="B2477" t="s">
        <v>435</v>
      </c>
      <c r="C2477" t="s">
        <v>3511</v>
      </c>
      <c r="D2477" t="s">
        <v>410</v>
      </c>
      <c r="E2477" t="s">
        <v>16</v>
      </c>
      <c r="F2477">
        <v>273.11</v>
      </c>
      <c r="G2477">
        <v>0</v>
      </c>
      <c r="H2477">
        <v>273.11</v>
      </c>
      <c r="I2477" s="15">
        <v>0</v>
      </c>
    </row>
    <row r="2478" spans="1:9" x14ac:dyDescent="0.25">
      <c r="A2478" t="s">
        <v>3518</v>
      </c>
      <c r="B2478" t="s">
        <v>1106</v>
      </c>
      <c r="C2478" t="s">
        <v>3511</v>
      </c>
      <c r="D2478" t="s">
        <v>410</v>
      </c>
      <c r="E2478" t="s">
        <v>16</v>
      </c>
      <c r="F2478">
        <v>1047.94</v>
      </c>
      <c r="G2478">
        <v>0</v>
      </c>
      <c r="H2478">
        <v>1047.94</v>
      </c>
      <c r="I2478" s="15">
        <v>0</v>
      </c>
    </row>
    <row r="2479" spans="1:9" x14ac:dyDescent="0.25">
      <c r="A2479" t="s">
        <v>3519</v>
      </c>
      <c r="B2479" t="s">
        <v>3520</v>
      </c>
      <c r="C2479" t="s">
        <v>3511</v>
      </c>
      <c r="D2479" t="s">
        <v>410</v>
      </c>
      <c r="E2479" t="s">
        <v>244</v>
      </c>
      <c r="F2479">
        <v>10.1</v>
      </c>
      <c r="G2479">
        <v>0</v>
      </c>
      <c r="H2479">
        <v>10.1</v>
      </c>
      <c r="I2479" s="15">
        <v>0</v>
      </c>
    </row>
    <row r="2480" spans="1:9" x14ac:dyDescent="0.25">
      <c r="A2480" t="s">
        <v>3521</v>
      </c>
      <c r="B2480" t="s">
        <v>3522</v>
      </c>
      <c r="C2480" t="s">
        <v>3511</v>
      </c>
      <c r="D2480" t="s">
        <v>410</v>
      </c>
      <c r="E2480" t="s">
        <v>244</v>
      </c>
      <c r="F2480">
        <v>10.1</v>
      </c>
      <c r="G2480">
        <v>0</v>
      </c>
      <c r="H2480">
        <v>10.1</v>
      </c>
      <c r="I2480" s="15">
        <v>0</v>
      </c>
    </row>
    <row r="2481" spans="1:9" x14ac:dyDescent="0.25">
      <c r="A2481" t="s">
        <v>3523</v>
      </c>
      <c r="B2481" t="s">
        <v>3524</v>
      </c>
      <c r="C2481" t="s">
        <v>3511</v>
      </c>
      <c r="D2481" t="s">
        <v>410</v>
      </c>
      <c r="E2481" t="s">
        <v>244</v>
      </c>
      <c r="F2481">
        <v>10.1</v>
      </c>
      <c r="G2481">
        <v>0</v>
      </c>
      <c r="H2481">
        <v>10.1</v>
      </c>
      <c r="I2481" s="15">
        <v>0</v>
      </c>
    </row>
    <row r="2482" spans="1:9" x14ac:dyDescent="0.25">
      <c r="A2482" t="s">
        <v>3525</v>
      </c>
      <c r="B2482" t="s">
        <v>1537</v>
      </c>
      <c r="C2482" t="s">
        <v>3451</v>
      </c>
      <c r="D2482" t="s">
        <v>410</v>
      </c>
      <c r="E2482" t="s">
        <v>16</v>
      </c>
      <c r="F2482">
        <v>199.39</v>
      </c>
      <c r="G2482">
        <v>0</v>
      </c>
      <c r="H2482">
        <v>199.39</v>
      </c>
      <c r="I2482" s="15">
        <v>0</v>
      </c>
    </row>
    <row r="2483" spans="1:9" x14ac:dyDescent="0.25">
      <c r="A2483" t="s">
        <v>3526</v>
      </c>
      <c r="F2483">
        <v>1661.95</v>
      </c>
      <c r="G2483">
        <v>360.04</v>
      </c>
      <c r="H2483">
        <v>1301.9100000000001</v>
      </c>
      <c r="I2483" s="14">
        <v>0.21659999999999999</v>
      </c>
    </row>
    <row r="2484" spans="1:9" x14ac:dyDescent="0.25">
      <c r="A2484" t="s">
        <v>3527</v>
      </c>
      <c r="F2484">
        <v>1448.84</v>
      </c>
      <c r="G2484">
        <v>360.04</v>
      </c>
      <c r="H2484">
        <v>1088.8</v>
      </c>
      <c r="I2484" s="14">
        <v>0.2485</v>
      </c>
    </row>
    <row r="2485" spans="1:9" x14ac:dyDescent="0.25">
      <c r="A2485" t="s">
        <v>144</v>
      </c>
      <c r="F2485">
        <v>899.71</v>
      </c>
      <c r="G2485">
        <v>360.04</v>
      </c>
      <c r="H2485">
        <v>539.66999999999996</v>
      </c>
      <c r="I2485" s="14">
        <v>0.4002</v>
      </c>
    </row>
    <row r="2486" spans="1:9" x14ac:dyDescent="0.25">
      <c r="A2486" t="s">
        <v>3528</v>
      </c>
      <c r="B2486" t="s">
        <v>3529</v>
      </c>
      <c r="C2486" t="s">
        <v>3530</v>
      </c>
      <c r="D2486" t="s">
        <v>19</v>
      </c>
      <c r="E2486" t="s">
        <v>20</v>
      </c>
      <c r="F2486">
        <v>182</v>
      </c>
      <c r="G2486">
        <v>72.95</v>
      </c>
      <c r="H2486">
        <v>109.05</v>
      </c>
      <c r="I2486" s="14">
        <v>0.40079999999999999</v>
      </c>
    </row>
    <row r="2487" spans="1:9" x14ac:dyDescent="0.25">
      <c r="A2487" t="s">
        <v>3531</v>
      </c>
      <c r="B2487" t="s">
        <v>3532</v>
      </c>
      <c r="C2487" t="s">
        <v>3530</v>
      </c>
      <c r="D2487" t="s">
        <v>19</v>
      </c>
      <c r="E2487" t="s">
        <v>20</v>
      </c>
      <c r="F2487">
        <v>25.57</v>
      </c>
      <c r="G2487">
        <v>10.23</v>
      </c>
      <c r="H2487">
        <v>15.34</v>
      </c>
      <c r="I2487" s="15">
        <v>0.4</v>
      </c>
    </row>
    <row r="2488" spans="1:9" x14ac:dyDescent="0.25">
      <c r="A2488" t="s">
        <v>3533</v>
      </c>
      <c r="B2488" t="s">
        <v>3534</v>
      </c>
      <c r="C2488" t="s">
        <v>3530</v>
      </c>
      <c r="D2488" t="s">
        <v>19</v>
      </c>
      <c r="E2488" t="s">
        <v>20</v>
      </c>
      <c r="F2488">
        <v>77.569999999999993</v>
      </c>
      <c r="G2488">
        <v>31.03</v>
      </c>
      <c r="H2488">
        <v>46.54</v>
      </c>
      <c r="I2488" s="15">
        <v>0.4</v>
      </c>
    </row>
    <row r="2489" spans="1:9" x14ac:dyDescent="0.25">
      <c r="A2489" t="s">
        <v>3535</v>
      </c>
      <c r="B2489" t="s">
        <v>3536</v>
      </c>
      <c r="C2489" t="s">
        <v>3530</v>
      </c>
      <c r="D2489" t="s">
        <v>19</v>
      </c>
      <c r="E2489" t="s">
        <v>20</v>
      </c>
      <c r="F2489">
        <v>12.29</v>
      </c>
      <c r="G2489">
        <v>4.92</v>
      </c>
      <c r="H2489">
        <v>7.37</v>
      </c>
      <c r="I2489" s="15">
        <v>0.4</v>
      </c>
    </row>
    <row r="2490" spans="1:9" x14ac:dyDescent="0.25">
      <c r="A2490" t="s">
        <v>3537</v>
      </c>
      <c r="B2490" t="s">
        <v>3538</v>
      </c>
      <c r="C2490" t="s">
        <v>3530</v>
      </c>
      <c r="D2490" t="s">
        <v>19</v>
      </c>
      <c r="E2490" t="s">
        <v>20</v>
      </c>
      <c r="F2490">
        <v>117.12</v>
      </c>
      <c r="G2490">
        <v>46.85</v>
      </c>
      <c r="H2490">
        <v>70.27</v>
      </c>
      <c r="I2490" s="15">
        <v>0.4</v>
      </c>
    </row>
    <row r="2491" spans="1:9" x14ac:dyDescent="0.25">
      <c r="A2491" t="s">
        <v>3539</v>
      </c>
      <c r="B2491" t="s">
        <v>3540</v>
      </c>
      <c r="C2491" t="s">
        <v>3530</v>
      </c>
      <c r="D2491" t="s">
        <v>19</v>
      </c>
      <c r="E2491" t="s">
        <v>20</v>
      </c>
      <c r="F2491">
        <v>68.739999999999995</v>
      </c>
      <c r="G2491">
        <v>27.5</v>
      </c>
      <c r="H2491">
        <v>41.24</v>
      </c>
      <c r="I2491" s="15">
        <v>0.4</v>
      </c>
    </row>
    <row r="2492" spans="1:9" x14ac:dyDescent="0.25">
      <c r="A2492" t="s">
        <v>3541</v>
      </c>
      <c r="B2492" t="s">
        <v>3542</v>
      </c>
      <c r="C2492" t="s">
        <v>3530</v>
      </c>
      <c r="D2492" t="s">
        <v>19</v>
      </c>
      <c r="E2492" t="s">
        <v>20</v>
      </c>
      <c r="F2492">
        <v>23.42</v>
      </c>
      <c r="G2492">
        <v>9.3699999999999992</v>
      </c>
      <c r="H2492">
        <v>14.05</v>
      </c>
      <c r="I2492" s="15">
        <v>0.4</v>
      </c>
    </row>
    <row r="2493" spans="1:9" x14ac:dyDescent="0.25">
      <c r="A2493" t="s">
        <v>3543</v>
      </c>
      <c r="B2493" t="s">
        <v>3544</v>
      </c>
      <c r="C2493" t="s">
        <v>3530</v>
      </c>
      <c r="D2493" t="s">
        <v>19</v>
      </c>
      <c r="E2493" t="s">
        <v>168</v>
      </c>
      <c r="F2493">
        <v>393</v>
      </c>
      <c r="G2493">
        <v>157.19999999999999</v>
      </c>
      <c r="H2493">
        <v>235.8</v>
      </c>
      <c r="I2493" s="15">
        <v>0.4</v>
      </c>
    </row>
    <row r="2494" spans="1:9" x14ac:dyDescent="0.25">
      <c r="A2494" t="s">
        <v>3546</v>
      </c>
      <c r="F2494">
        <v>549.13</v>
      </c>
      <c r="G2494">
        <v>0</v>
      </c>
      <c r="H2494">
        <v>549.13</v>
      </c>
      <c r="I2494" s="15">
        <v>0</v>
      </c>
    </row>
    <row r="2495" spans="1:9" x14ac:dyDescent="0.25">
      <c r="A2495" t="s">
        <v>3547</v>
      </c>
      <c r="B2495" t="s">
        <v>258</v>
      </c>
      <c r="C2495" t="s">
        <v>3548</v>
      </c>
      <c r="D2495" t="s">
        <v>15</v>
      </c>
      <c r="E2495" t="s">
        <v>20</v>
      </c>
      <c r="F2495">
        <v>120.38</v>
      </c>
      <c r="G2495">
        <v>0</v>
      </c>
      <c r="H2495">
        <v>120.38</v>
      </c>
      <c r="I2495" s="15">
        <v>0</v>
      </c>
    </row>
    <row r="2496" spans="1:9" x14ac:dyDescent="0.25">
      <c r="A2496" t="s">
        <v>3549</v>
      </c>
      <c r="B2496" t="s">
        <v>280</v>
      </c>
      <c r="C2496" t="s">
        <v>3548</v>
      </c>
      <c r="D2496" t="s">
        <v>15</v>
      </c>
      <c r="E2496" t="s">
        <v>16</v>
      </c>
      <c r="F2496">
        <v>71.62</v>
      </c>
      <c r="G2496">
        <v>0</v>
      </c>
      <c r="H2496">
        <v>71.62</v>
      </c>
      <c r="I2496" s="15">
        <v>0</v>
      </c>
    </row>
    <row r="2497" spans="1:9" x14ac:dyDescent="0.25">
      <c r="A2497" t="s">
        <v>3550</v>
      </c>
      <c r="B2497" t="s">
        <v>1982</v>
      </c>
      <c r="C2497" t="s">
        <v>3548</v>
      </c>
      <c r="D2497" t="s">
        <v>15</v>
      </c>
      <c r="E2497" t="s">
        <v>16</v>
      </c>
      <c r="F2497">
        <v>168.72</v>
      </c>
      <c r="G2497">
        <v>0</v>
      </c>
      <c r="H2497">
        <v>168.72</v>
      </c>
      <c r="I2497" s="15">
        <v>0</v>
      </c>
    </row>
    <row r="2498" spans="1:9" x14ac:dyDescent="0.25">
      <c r="A2498" t="s">
        <v>3551</v>
      </c>
      <c r="B2498" t="s">
        <v>258</v>
      </c>
      <c r="C2498" t="s">
        <v>3548</v>
      </c>
      <c r="D2498" t="s">
        <v>15</v>
      </c>
      <c r="E2498" t="s">
        <v>20</v>
      </c>
      <c r="F2498">
        <v>188.41</v>
      </c>
      <c r="G2498">
        <v>0</v>
      </c>
      <c r="H2498">
        <v>188.41</v>
      </c>
      <c r="I2498" s="15">
        <v>0</v>
      </c>
    </row>
    <row r="2499" spans="1:9" x14ac:dyDescent="0.25">
      <c r="A2499" t="s">
        <v>3552</v>
      </c>
      <c r="F2499">
        <v>213.11</v>
      </c>
      <c r="G2499">
        <v>0</v>
      </c>
      <c r="H2499">
        <v>213.11</v>
      </c>
      <c r="I2499" s="15">
        <v>0</v>
      </c>
    </row>
    <row r="2500" spans="1:9" x14ac:dyDescent="0.25">
      <c r="A2500" t="s">
        <v>446</v>
      </c>
      <c r="F2500">
        <v>39.94</v>
      </c>
      <c r="G2500">
        <v>0</v>
      </c>
      <c r="H2500">
        <v>39.94</v>
      </c>
      <c r="I2500" s="15">
        <v>0</v>
      </c>
    </row>
    <row r="2501" spans="1:9" x14ac:dyDescent="0.25">
      <c r="A2501" t="s">
        <v>3553</v>
      </c>
      <c r="B2501" t="s">
        <v>3554</v>
      </c>
      <c r="C2501" t="s">
        <v>3555</v>
      </c>
      <c r="D2501" t="s">
        <v>440</v>
      </c>
      <c r="E2501" t="s">
        <v>195</v>
      </c>
      <c r="F2501">
        <v>12.14</v>
      </c>
      <c r="G2501">
        <v>0</v>
      </c>
      <c r="H2501">
        <v>12.14</v>
      </c>
      <c r="I2501" s="15">
        <v>0</v>
      </c>
    </row>
    <row r="2502" spans="1:9" x14ac:dyDescent="0.25">
      <c r="A2502" t="s">
        <v>3556</v>
      </c>
      <c r="B2502" t="s">
        <v>800</v>
      </c>
      <c r="C2502" t="s">
        <v>3555</v>
      </c>
      <c r="D2502" t="s">
        <v>440</v>
      </c>
      <c r="E2502" t="s">
        <v>16</v>
      </c>
      <c r="F2502">
        <v>9.6</v>
      </c>
      <c r="G2502">
        <v>0</v>
      </c>
      <c r="H2502">
        <v>9.6</v>
      </c>
      <c r="I2502" s="15">
        <v>0</v>
      </c>
    </row>
    <row r="2503" spans="1:9" x14ac:dyDescent="0.25">
      <c r="A2503" t="s">
        <v>3557</v>
      </c>
      <c r="B2503" t="s">
        <v>435</v>
      </c>
      <c r="C2503" t="s">
        <v>3555</v>
      </c>
      <c r="D2503" t="s">
        <v>440</v>
      </c>
      <c r="E2503" t="s">
        <v>16</v>
      </c>
      <c r="F2503">
        <v>18.2</v>
      </c>
      <c r="G2503">
        <v>0</v>
      </c>
      <c r="H2503">
        <v>18.2</v>
      </c>
      <c r="I2503" s="15">
        <v>0</v>
      </c>
    </row>
    <row r="2504" spans="1:9" x14ac:dyDescent="0.25">
      <c r="A2504" t="s">
        <v>3558</v>
      </c>
      <c r="F2504">
        <v>85.54</v>
      </c>
      <c r="G2504">
        <v>0</v>
      </c>
      <c r="H2504">
        <v>85.54</v>
      </c>
      <c r="I2504" s="15">
        <v>0</v>
      </c>
    </row>
    <row r="2505" spans="1:9" x14ac:dyDescent="0.25">
      <c r="A2505" t="s">
        <v>3559</v>
      </c>
      <c r="B2505" t="s">
        <v>324</v>
      </c>
      <c r="C2505" t="s">
        <v>3560</v>
      </c>
      <c r="D2505" t="s">
        <v>440</v>
      </c>
      <c r="E2505" t="s">
        <v>195</v>
      </c>
      <c r="F2505">
        <v>6</v>
      </c>
      <c r="G2505">
        <v>0</v>
      </c>
      <c r="H2505">
        <v>6</v>
      </c>
      <c r="I2505" s="15">
        <v>0</v>
      </c>
    </row>
    <row r="2506" spans="1:9" x14ac:dyDescent="0.25">
      <c r="A2506" t="s">
        <v>3561</v>
      </c>
      <c r="B2506" t="s">
        <v>1509</v>
      </c>
      <c r="C2506" t="s">
        <v>3560</v>
      </c>
      <c r="D2506" t="s">
        <v>440</v>
      </c>
      <c r="E2506" t="s">
        <v>195</v>
      </c>
      <c r="F2506">
        <v>2.52</v>
      </c>
      <c r="G2506">
        <v>0</v>
      </c>
      <c r="H2506">
        <v>2.52</v>
      </c>
      <c r="I2506" s="15">
        <v>0</v>
      </c>
    </row>
    <row r="2507" spans="1:9" x14ac:dyDescent="0.25">
      <c r="A2507" t="s">
        <v>3562</v>
      </c>
      <c r="B2507" t="s">
        <v>800</v>
      </c>
      <c r="C2507" t="s">
        <v>3560</v>
      </c>
      <c r="D2507" t="s">
        <v>440</v>
      </c>
      <c r="E2507" t="s">
        <v>16</v>
      </c>
      <c r="F2507">
        <v>37.76</v>
      </c>
      <c r="G2507">
        <v>0</v>
      </c>
      <c r="H2507">
        <v>37.76</v>
      </c>
      <c r="I2507" s="15">
        <v>0</v>
      </c>
    </row>
    <row r="2508" spans="1:9" x14ac:dyDescent="0.25">
      <c r="A2508" t="s">
        <v>3563</v>
      </c>
      <c r="B2508" t="s">
        <v>435</v>
      </c>
      <c r="C2508" t="s">
        <v>3560</v>
      </c>
      <c r="D2508" t="s">
        <v>440</v>
      </c>
      <c r="E2508" t="s">
        <v>16</v>
      </c>
      <c r="F2508">
        <v>39.26</v>
      </c>
      <c r="G2508">
        <v>0</v>
      </c>
      <c r="H2508">
        <v>39.26</v>
      </c>
      <c r="I2508" s="15">
        <v>0</v>
      </c>
    </row>
    <row r="2509" spans="1:9" x14ac:dyDescent="0.25">
      <c r="A2509" t="s">
        <v>436</v>
      </c>
      <c r="F2509">
        <v>56.94</v>
      </c>
      <c r="G2509">
        <v>0</v>
      </c>
      <c r="H2509">
        <v>56.94</v>
      </c>
      <c r="I2509" s="15">
        <v>0</v>
      </c>
    </row>
    <row r="2510" spans="1:9" x14ac:dyDescent="0.25">
      <c r="A2510" t="s">
        <v>3564</v>
      </c>
      <c r="B2510" t="s">
        <v>617</v>
      </c>
      <c r="C2510" t="s">
        <v>3565</v>
      </c>
      <c r="D2510" t="s">
        <v>440</v>
      </c>
      <c r="E2510" t="s">
        <v>195</v>
      </c>
      <c r="F2510">
        <v>6.22</v>
      </c>
      <c r="G2510">
        <v>0</v>
      </c>
      <c r="H2510">
        <v>6.22</v>
      </c>
      <c r="I2510" s="15">
        <v>0</v>
      </c>
    </row>
    <row r="2511" spans="1:9" x14ac:dyDescent="0.25">
      <c r="A2511" t="s">
        <v>3566</v>
      </c>
      <c r="B2511" t="s">
        <v>800</v>
      </c>
      <c r="C2511" t="s">
        <v>3565</v>
      </c>
      <c r="D2511" t="s">
        <v>440</v>
      </c>
      <c r="E2511" t="s">
        <v>16</v>
      </c>
      <c r="F2511">
        <v>23.68</v>
      </c>
      <c r="G2511">
        <v>0</v>
      </c>
      <c r="H2511">
        <v>23.68</v>
      </c>
      <c r="I2511" s="15">
        <v>0</v>
      </c>
    </row>
    <row r="2512" spans="1:9" x14ac:dyDescent="0.25">
      <c r="A2512" t="s">
        <v>3567</v>
      </c>
      <c r="B2512" t="s">
        <v>435</v>
      </c>
      <c r="C2512" t="s">
        <v>3565</v>
      </c>
      <c r="D2512" t="s">
        <v>440</v>
      </c>
      <c r="E2512" t="s">
        <v>16</v>
      </c>
      <c r="F2512">
        <v>27.04</v>
      </c>
      <c r="G2512">
        <v>0</v>
      </c>
      <c r="H2512">
        <v>27.04</v>
      </c>
      <c r="I2512" s="15">
        <v>0</v>
      </c>
    </row>
    <row r="2513" spans="1:9" x14ac:dyDescent="0.25">
      <c r="A2513" t="s">
        <v>465</v>
      </c>
      <c r="F2513">
        <v>30.69</v>
      </c>
      <c r="G2513">
        <v>0</v>
      </c>
      <c r="H2513">
        <v>30.69</v>
      </c>
      <c r="I2513" s="15">
        <v>0</v>
      </c>
    </row>
    <row r="2514" spans="1:9" x14ac:dyDescent="0.25">
      <c r="A2514" t="s">
        <v>3568</v>
      </c>
      <c r="B2514" t="s">
        <v>3520</v>
      </c>
      <c r="C2514" t="s">
        <v>3569</v>
      </c>
      <c r="D2514" t="s">
        <v>410</v>
      </c>
      <c r="E2514" t="s">
        <v>244</v>
      </c>
      <c r="F2514">
        <v>4.29</v>
      </c>
      <c r="G2514">
        <v>0</v>
      </c>
      <c r="H2514">
        <v>4.29</v>
      </c>
      <c r="I2514" s="15">
        <v>0</v>
      </c>
    </row>
    <row r="2515" spans="1:9" x14ac:dyDescent="0.25">
      <c r="A2515" t="s">
        <v>3570</v>
      </c>
      <c r="B2515" t="s">
        <v>435</v>
      </c>
      <c r="C2515" t="s">
        <v>3569</v>
      </c>
      <c r="D2515" t="s">
        <v>410</v>
      </c>
      <c r="E2515" t="s">
        <v>16</v>
      </c>
      <c r="F2515">
        <v>10.4</v>
      </c>
      <c r="G2515">
        <v>0</v>
      </c>
      <c r="H2515">
        <v>10.4</v>
      </c>
      <c r="I2515" s="15">
        <v>0</v>
      </c>
    </row>
    <row r="2516" spans="1:9" x14ac:dyDescent="0.25">
      <c r="A2516" t="s">
        <v>3571</v>
      </c>
      <c r="B2516" t="s">
        <v>800</v>
      </c>
      <c r="C2516" t="s">
        <v>3569</v>
      </c>
      <c r="D2516" t="s">
        <v>410</v>
      </c>
      <c r="E2516" t="s">
        <v>16</v>
      </c>
      <c r="F2516">
        <v>16</v>
      </c>
      <c r="G2516">
        <v>0</v>
      </c>
      <c r="H2516">
        <v>16</v>
      </c>
      <c r="I2516" s="15">
        <v>0</v>
      </c>
    </row>
    <row r="2517" spans="1:9" x14ac:dyDescent="0.25">
      <c r="A2517" t="s">
        <v>3572</v>
      </c>
      <c r="F2517">
        <v>59693.919999999998</v>
      </c>
      <c r="G2517">
        <v>23273.88</v>
      </c>
      <c r="H2517">
        <v>36345.97</v>
      </c>
      <c r="I2517" s="14">
        <v>0.39040000000000002</v>
      </c>
    </row>
    <row r="2518" spans="1:9" x14ac:dyDescent="0.25">
      <c r="A2518" t="s">
        <v>3573</v>
      </c>
      <c r="F2518">
        <v>58638.99</v>
      </c>
      <c r="G2518">
        <v>23273.88</v>
      </c>
      <c r="H2518">
        <v>35291.040000000001</v>
      </c>
      <c r="I2518" s="14">
        <v>0.39739999999999998</v>
      </c>
    </row>
    <row r="2519" spans="1:9" x14ac:dyDescent="0.25">
      <c r="A2519" t="s">
        <v>162</v>
      </c>
      <c r="F2519">
        <v>19812.27</v>
      </c>
      <c r="G2519">
        <v>8927.67</v>
      </c>
      <c r="H2519">
        <v>10810.52</v>
      </c>
      <c r="I2519" s="14">
        <v>0.45229999999999998</v>
      </c>
    </row>
    <row r="2520" spans="1:9" x14ac:dyDescent="0.25">
      <c r="A2520" t="s">
        <v>3574</v>
      </c>
      <c r="F2520">
        <v>266.76</v>
      </c>
      <c r="G2520">
        <v>0</v>
      </c>
      <c r="H2520">
        <v>266.76</v>
      </c>
      <c r="I2520" s="15">
        <v>0</v>
      </c>
    </row>
    <row r="2521" spans="1:9" x14ac:dyDescent="0.25">
      <c r="A2521" t="s">
        <v>3575</v>
      </c>
      <c r="B2521" t="s">
        <v>3576</v>
      </c>
      <c r="C2521" t="s">
        <v>3577</v>
      </c>
      <c r="D2521" t="s">
        <v>15</v>
      </c>
      <c r="E2521" t="s">
        <v>168</v>
      </c>
      <c r="F2521">
        <v>266.76</v>
      </c>
      <c r="G2521">
        <v>0</v>
      </c>
      <c r="H2521">
        <v>266.76</v>
      </c>
      <c r="I2521" s="15">
        <v>0</v>
      </c>
    </row>
    <row r="2522" spans="1:9" x14ac:dyDescent="0.25">
      <c r="A2522" t="s">
        <v>3578</v>
      </c>
      <c r="F2522">
        <v>7806.1</v>
      </c>
      <c r="G2522">
        <v>6876.5</v>
      </c>
      <c r="H2522">
        <v>929.6</v>
      </c>
      <c r="I2522" s="14">
        <v>0.88090000000000002</v>
      </c>
    </row>
    <row r="2523" spans="1:9" x14ac:dyDescent="0.25">
      <c r="A2523" t="s">
        <v>3579</v>
      </c>
      <c r="B2523" t="s">
        <v>3580</v>
      </c>
      <c r="C2523" t="s">
        <v>3577</v>
      </c>
      <c r="D2523" t="s">
        <v>15</v>
      </c>
      <c r="E2523" t="s">
        <v>168</v>
      </c>
      <c r="F2523">
        <v>767.1</v>
      </c>
      <c r="G2523">
        <v>672.34</v>
      </c>
      <c r="H2523">
        <v>94.76</v>
      </c>
      <c r="I2523" s="14">
        <v>0.87649999999999995</v>
      </c>
    </row>
    <row r="2524" spans="1:9" x14ac:dyDescent="0.25">
      <c r="A2524" t="s">
        <v>3581</v>
      </c>
      <c r="B2524" t="s">
        <v>3582</v>
      </c>
      <c r="C2524" t="s">
        <v>3577</v>
      </c>
      <c r="D2524" t="s">
        <v>15</v>
      </c>
      <c r="E2524" t="s">
        <v>168</v>
      </c>
      <c r="F2524">
        <v>243</v>
      </c>
      <c r="G2524">
        <v>237.79</v>
      </c>
      <c r="H2524">
        <v>5.21</v>
      </c>
      <c r="I2524" s="14">
        <v>0.97850000000000004</v>
      </c>
    </row>
    <row r="2525" spans="1:9" x14ac:dyDescent="0.25">
      <c r="A2525" t="s">
        <v>3583</v>
      </c>
      <c r="B2525" t="s">
        <v>3584</v>
      </c>
      <c r="C2525" t="s">
        <v>3577</v>
      </c>
      <c r="D2525" t="s">
        <v>15</v>
      </c>
      <c r="E2525" t="s">
        <v>168</v>
      </c>
      <c r="F2525">
        <v>1175</v>
      </c>
      <c r="G2525">
        <v>1039.73</v>
      </c>
      <c r="H2525">
        <v>135.27000000000001</v>
      </c>
      <c r="I2525" s="14">
        <v>0.88490000000000002</v>
      </c>
    </row>
    <row r="2526" spans="1:9" x14ac:dyDescent="0.25">
      <c r="A2526" t="s">
        <v>3585</v>
      </c>
      <c r="B2526" t="s">
        <v>3586</v>
      </c>
      <c r="C2526" t="s">
        <v>3577</v>
      </c>
      <c r="D2526" t="s">
        <v>15</v>
      </c>
      <c r="E2526" t="s">
        <v>168</v>
      </c>
      <c r="F2526">
        <v>5621</v>
      </c>
      <c r="G2526">
        <v>4926.6400000000003</v>
      </c>
      <c r="H2526">
        <v>694.36</v>
      </c>
      <c r="I2526" s="14">
        <v>0.87649999999999995</v>
      </c>
    </row>
    <row r="2527" spans="1:9" x14ac:dyDescent="0.25">
      <c r="A2527" t="s">
        <v>3587</v>
      </c>
      <c r="F2527">
        <v>231.26</v>
      </c>
      <c r="G2527">
        <v>98.12</v>
      </c>
      <c r="H2527">
        <v>133.13999999999999</v>
      </c>
      <c r="I2527" s="14">
        <v>0.42430000000000001</v>
      </c>
    </row>
    <row r="2528" spans="1:9" x14ac:dyDescent="0.25">
      <c r="A2528" t="s">
        <v>3588</v>
      </c>
      <c r="F2528">
        <v>14.4</v>
      </c>
      <c r="G2528">
        <v>0</v>
      </c>
      <c r="H2528">
        <v>14.4</v>
      </c>
      <c r="I2528" s="15">
        <v>0</v>
      </c>
    </row>
    <row r="2529" spans="1:9" x14ac:dyDescent="0.25">
      <c r="A2529" t="s">
        <v>3589</v>
      </c>
      <c r="B2529" t="s">
        <v>194</v>
      </c>
      <c r="C2529" t="s">
        <v>3577</v>
      </c>
      <c r="D2529" t="s">
        <v>15</v>
      </c>
      <c r="E2529" t="s">
        <v>195</v>
      </c>
      <c r="F2529">
        <v>14.4</v>
      </c>
      <c r="G2529">
        <v>0</v>
      </c>
      <c r="H2529">
        <v>14.4</v>
      </c>
      <c r="I2529" s="15">
        <v>0</v>
      </c>
    </row>
    <row r="2530" spans="1:9" x14ac:dyDescent="0.25">
      <c r="A2530" t="s">
        <v>3590</v>
      </c>
      <c r="F2530">
        <v>78.14</v>
      </c>
      <c r="G2530">
        <v>52.37</v>
      </c>
      <c r="H2530">
        <v>25.77</v>
      </c>
      <c r="I2530" s="14">
        <v>0.67020000000000002</v>
      </c>
    </row>
    <row r="2531" spans="1:9" x14ac:dyDescent="0.25">
      <c r="A2531" t="s">
        <v>3591</v>
      </c>
      <c r="B2531" t="s">
        <v>194</v>
      </c>
      <c r="C2531" t="s">
        <v>3577</v>
      </c>
      <c r="D2531" t="s">
        <v>3592</v>
      </c>
      <c r="E2531" t="s">
        <v>195</v>
      </c>
      <c r="F2531">
        <v>78.14</v>
      </c>
      <c r="G2531">
        <v>52.37</v>
      </c>
      <c r="H2531">
        <v>25.77</v>
      </c>
      <c r="I2531" s="14">
        <v>0.67020000000000002</v>
      </c>
    </row>
    <row r="2532" spans="1:9" x14ac:dyDescent="0.25">
      <c r="A2532" t="s">
        <v>3593</v>
      </c>
      <c r="F2532">
        <v>59.78</v>
      </c>
      <c r="G2532">
        <v>31.12</v>
      </c>
      <c r="H2532">
        <v>28.66</v>
      </c>
      <c r="I2532" s="14">
        <v>0.52049999999999996</v>
      </c>
    </row>
    <row r="2533" spans="1:9" x14ac:dyDescent="0.25">
      <c r="A2533" t="s">
        <v>3594</v>
      </c>
      <c r="B2533" t="s">
        <v>194</v>
      </c>
      <c r="C2533" t="s">
        <v>3577</v>
      </c>
      <c r="D2533" t="s">
        <v>3592</v>
      </c>
      <c r="E2533" t="s">
        <v>195</v>
      </c>
      <c r="F2533">
        <v>59.78</v>
      </c>
      <c r="G2533">
        <v>31.12</v>
      </c>
      <c r="H2533">
        <v>28.66</v>
      </c>
      <c r="I2533" s="14">
        <v>0.52049999999999996</v>
      </c>
    </row>
    <row r="2534" spans="1:9" x14ac:dyDescent="0.25">
      <c r="A2534" t="s">
        <v>3595</v>
      </c>
      <c r="F2534">
        <v>63.33</v>
      </c>
      <c r="G2534">
        <v>2.87</v>
      </c>
      <c r="H2534">
        <v>60.46</v>
      </c>
      <c r="I2534" s="14">
        <v>4.5400000000000003E-2</v>
      </c>
    </row>
    <row r="2535" spans="1:9" x14ac:dyDescent="0.25">
      <c r="A2535" t="s">
        <v>3596</v>
      </c>
      <c r="B2535" t="s">
        <v>194</v>
      </c>
      <c r="C2535" t="s">
        <v>3577</v>
      </c>
      <c r="D2535" t="s">
        <v>3592</v>
      </c>
      <c r="E2535" t="s">
        <v>195</v>
      </c>
      <c r="F2535">
        <v>63.33</v>
      </c>
      <c r="G2535">
        <v>2.87</v>
      </c>
      <c r="H2535">
        <v>60.46</v>
      </c>
      <c r="I2535" s="14">
        <v>4.5400000000000003E-2</v>
      </c>
    </row>
    <row r="2536" spans="1:9" x14ac:dyDescent="0.25">
      <c r="A2536" t="s">
        <v>3597</v>
      </c>
      <c r="F2536">
        <v>15.61</v>
      </c>
      <c r="G2536">
        <v>11.76</v>
      </c>
      <c r="H2536">
        <v>3.85</v>
      </c>
      <c r="I2536" s="14">
        <v>0.75329999999999997</v>
      </c>
    </row>
    <row r="2537" spans="1:9" x14ac:dyDescent="0.25">
      <c r="A2537" t="s">
        <v>3598</v>
      </c>
      <c r="B2537" t="s">
        <v>194</v>
      </c>
      <c r="C2537" t="s">
        <v>3577</v>
      </c>
      <c r="D2537" t="s">
        <v>3592</v>
      </c>
      <c r="E2537" t="s">
        <v>195</v>
      </c>
      <c r="F2537">
        <v>15.61</v>
      </c>
      <c r="G2537">
        <v>11.76</v>
      </c>
      <c r="H2537">
        <v>3.85</v>
      </c>
      <c r="I2537" s="14">
        <v>0.75329999999999997</v>
      </c>
    </row>
    <row r="2538" spans="1:9" x14ac:dyDescent="0.25">
      <c r="A2538" t="s">
        <v>3599</v>
      </c>
      <c r="F2538">
        <v>2283.1</v>
      </c>
      <c r="G2538">
        <v>844.48</v>
      </c>
      <c r="H2538">
        <v>1438.62</v>
      </c>
      <c r="I2538" s="14">
        <v>0.36990000000000001</v>
      </c>
    </row>
    <row r="2539" spans="1:9" x14ac:dyDescent="0.25">
      <c r="A2539" t="s">
        <v>3600</v>
      </c>
      <c r="F2539">
        <v>2283.1</v>
      </c>
      <c r="G2539">
        <v>844.48</v>
      </c>
      <c r="H2539">
        <v>1438.62</v>
      </c>
      <c r="I2539" s="14">
        <v>0.36990000000000001</v>
      </c>
    </row>
    <row r="2540" spans="1:9" x14ac:dyDescent="0.25">
      <c r="A2540" t="s">
        <v>3601</v>
      </c>
      <c r="F2540">
        <v>746.18</v>
      </c>
      <c r="G2540">
        <v>592.29</v>
      </c>
      <c r="H2540">
        <v>153.88999999999999</v>
      </c>
      <c r="I2540" s="14">
        <v>0.79379999999999995</v>
      </c>
    </row>
    <row r="2541" spans="1:9" x14ac:dyDescent="0.25">
      <c r="A2541" t="s">
        <v>3602</v>
      </c>
      <c r="B2541" t="s">
        <v>3603</v>
      </c>
      <c r="C2541" t="s">
        <v>3577</v>
      </c>
      <c r="D2541" t="s">
        <v>3592</v>
      </c>
      <c r="E2541" t="s">
        <v>168</v>
      </c>
      <c r="F2541">
        <v>746.18</v>
      </c>
      <c r="G2541">
        <v>592.29</v>
      </c>
      <c r="H2541">
        <v>153.88999999999999</v>
      </c>
      <c r="I2541" s="14">
        <v>0.79379999999999995</v>
      </c>
    </row>
    <row r="2542" spans="1:9" x14ac:dyDescent="0.25">
      <c r="A2542" t="s">
        <v>3604</v>
      </c>
      <c r="F2542">
        <v>808.75</v>
      </c>
      <c r="G2542">
        <v>160.15</v>
      </c>
      <c r="H2542">
        <v>648.6</v>
      </c>
      <c r="I2542" s="14">
        <v>0.19800000000000001</v>
      </c>
    </row>
    <row r="2543" spans="1:9" x14ac:dyDescent="0.25">
      <c r="A2543" t="s">
        <v>3605</v>
      </c>
      <c r="B2543" t="s">
        <v>3603</v>
      </c>
      <c r="C2543" t="s">
        <v>3577</v>
      </c>
      <c r="D2543" t="s">
        <v>3592</v>
      </c>
      <c r="E2543" t="s">
        <v>168</v>
      </c>
      <c r="F2543">
        <v>808.75</v>
      </c>
      <c r="G2543">
        <v>160.15</v>
      </c>
      <c r="H2543">
        <v>648.6</v>
      </c>
      <c r="I2543" s="14">
        <v>0.19800000000000001</v>
      </c>
    </row>
    <row r="2544" spans="1:9" x14ac:dyDescent="0.25">
      <c r="A2544" t="s">
        <v>3606</v>
      </c>
      <c r="F2544">
        <v>405.96</v>
      </c>
      <c r="G2544">
        <v>27.6</v>
      </c>
      <c r="H2544">
        <v>378.36</v>
      </c>
      <c r="I2544" s="14">
        <v>6.8000000000000005E-2</v>
      </c>
    </row>
    <row r="2545" spans="1:9" x14ac:dyDescent="0.25">
      <c r="A2545" t="s">
        <v>3607</v>
      </c>
      <c r="B2545" t="s">
        <v>3603</v>
      </c>
      <c r="C2545" t="s">
        <v>3577</v>
      </c>
      <c r="D2545" t="s">
        <v>3592</v>
      </c>
      <c r="E2545" t="s">
        <v>168</v>
      </c>
      <c r="F2545">
        <v>405.96</v>
      </c>
      <c r="G2545">
        <v>27.6</v>
      </c>
      <c r="H2545">
        <v>378.36</v>
      </c>
      <c r="I2545" s="14">
        <v>6.8000000000000005E-2</v>
      </c>
    </row>
    <row r="2546" spans="1:9" x14ac:dyDescent="0.25">
      <c r="A2546" t="s">
        <v>3608</v>
      </c>
      <c r="F2546">
        <v>322.20999999999998</v>
      </c>
      <c r="G2546">
        <v>64.44</v>
      </c>
      <c r="H2546">
        <v>257.77</v>
      </c>
      <c r="I2546" s="15">
        <v>0.2</v>
      </c>
    </row>
    <row r="2547" spans="1:9" x14ac:dyDescent="0.25">
      <c r="A2547" t="s">
        <v>3609</v>
      </c>
      <c r="B2547" t="s">
        <v>3603</v>
      </c>
      <c r="C2547" t="s">
        <v>3577</v>
      </c>
      <c r="D2547" t="s">
        <v>3592</v>
      </c>
      <c r="E2547" t="s">
        <v>168</v>
      </c>
      <c r="F2547">
        <v>322.20999999999998</v>
      </c>
      <c r="G2547">
        <v>64.44</v>
      </c>
      <c r="H2547">
        <v>257.77</v>
      </c>
      <c r="I2547" s="15">
        <v>0.2</v>
      </c>
    </row>
    <row r="2548" spans="1:9" x14ac:dyDescent="0.25">
      <c r="A2548" t="s">
        <v>3610</v>
      </c>
      <c r="F2548">
        <v>9225.0499999999993</v>
      </c>
      <c r="G2548">
        <v>1108.57</v>
      </c>
      <c r="H2548">
        <v>8042.4</v>
      </c>
      <c r="I2548" s="14">
        <v>0.1211</v>
      </c>
    </row>
    <row r="2549" spans="1:9" x14ac:dyDescent="0.25">
      <c r="A2549" t="s">
        <v>3611</v>
      </c>
      <c r="F2549">
        <v>2319.1</v>
      </c>
      <c r="G2549">
        <v>456.99</v>
      </c>
      <c r="H2549">
        <v>1788.03</v>
      </c>
      <c r="I2549" s="14">
        <v>0.2036</v>
      </c>
    </row>
    <row r="2550" spans="1:9" x14ac:dyDescent="0.25">
      <c r="A2550" t="s">
        <v>3612</v>
      </c>
      <c r="F2550">
        <v>509.68</v>
      </c>
      <c r="G2550">
        <v>0</v>
      </c>
      <c r="H2550">
        <v>509.68</v>
      </c>
      <c r="I2550" s="15">
        <v>0</v>
      </c>
    </row>
    <row r="2551" spans="1:9" x14ac:dyDescent="0.25">
      <c r="A2551" t="s">
        <v>3613</v>
      </c>
      <c r="B2551" t="s">
        <v>3614</v>
      </c>
      <c r="C2551" t="s">
        <v>3577</v>
      </c>
      <c r="D2551" t="s">
        <v>3592</v>
      </c>
      <c r="E2551" t="s">
        <v>168</v>
      </c>
      <c r="F2551">
        <v>509.68</v>
      </c>
      <c r="G2551">
        <v>0</v>
      </c>
      <c r="H2551">
        <v>509.68</v>
      </c>
      <c r="I2551" s="15">
        <v>0</v>
      </c>
    </row>
    <row r="2552" spans="1:9" x14ac:dyDescent="0.25">
      <c r="A2552" t="s">
        <v>3615</v>
      </c>
      <c r="F2552">
        <v>792.51</v>
      </c>
      <c r="G2552">
        <v>169.61</v>
      </c>
      <c r="H2552">
        <v>548.82000000000005</v>
      </c>
      <c r="I2552" s="14">
        <v>0.2361</v>
      </c>
    </row>
    <row r="2553" spans="1:9" x14ac:dyDescent="0.25">
      <c r="A2553" t="s">
        <v>3616</v>
      </c>
      <c r="B2553" t="s">
        <v>3617</v>
      </c>
      <c r="C2553" t="s">
        <v>3577</v>
      </c>
      <c r="D2553" t="s">
        <v>3592</v>
      </c>
      <c r="E2553" t="s">
        <v>168</v>
      </c>
      <c r="F2553">
        <v>185.86</v>
      </c>
      <c r="G2553">
        <v>25.88</v>
      </c>
      <c r="H2553">
        <v>159.97999999999999</v>
      </c>
      <c r="I2553" s="14">
        <v>0.13930000000000001</v>
      </c>
    </row>
    <row r="2554" spans="1:9" x14ac:dyDescent="0.25">
      <c r="A2554" t="s">
        <v>3618</v>
      </c>
      <c r="B2554" t="s">
        <v>3619</v>
      </c>
      <c r="C2554" t="s">
        <v>3577</v>
      </c>
      <c r="D2554" t="s">
        <v>3592</v>
      </c>
      <c r="E2554" t="s">
        <v>168</v>
      </c>
      <c r="F2554">
        <v>606.02</v>
      </c>
      <c r="G2554">
        <v>143.22</v>
      </c>
      <c r="H2554">
        <v>388.71</v>
      </c>
      <c r="I2554" s="14">
        <v>0.26919999999999999</v>
      </c>
    </row>
    <row r="2555" spans="1:9" x14ac:dyDescent="0.25">
      <c r="A2555" t="s">
        <v>3620</v>
      </c>
      <c r="B2555" t="s">
        <v>3621</v>
      </c>
      <c r="C2555" t="s">
        <v>3577</v>
      </c>
      <c r="D2555" t="s">
        <v>3592</v>
      </c>
      <c r="E2555" t="s">
        <v>168</v>
      </c>
      <c r="F2555">
        <v>0.63</v>
      </c>
      <c r="G2555">
        <v>0.5</v>
      </c>
      <c r="H2555">
        <v>0.13</v>
      </c>
      <c r="I2555" s="15">
        <v>0.8</v>
      </c>
    </row>
    <row r="2556" spans="1:9" x14ac:dyDescent="0.25">
      <c r="A2556" t="s">
        <v>3601</v>
      </c>
      <c r="F2556">
        <v>27.62</v>
      </c>
      <c r="G2556">
        <v>11.69</v>
      </c>
      <c r="H2556">
        <v>15.93</v>
      </c>
      <c r="I2556" s="14">
        <v>0.4234</v>
      </c>
    </row>
    <row r="2557" spans="1:9" x14ac:dyDescent="0.25">
      <c r="A2557" t="s">
        <v>3622</v>
      </c>
      <c r="B2557" t="s">
        <v>3623</v>
      </c>
      <c r="C2557" t="s">
        <v>3577</v>
      </c>
      <c r="D2557" t="s">
        <v>3592</v>
      </c>
      <c r="E2557" t="s">
        <v>168</v>
      </c>
      <c r="F2557">
        <v>22.66</v>
      </c>
      <c r="G2557">
        <v>10.44</v>
      </c>
      <c r="H2557">
        <v>12.22</v>
      </c>
      <c r="I2557" s="14">
        <v>0.46079999999999999</v>
      </c>
    </row>
    <row r="2558" spans="1:9" x14ac:dyDescent="0.25">
      <c r="A2558" t="s">
        <v>3624</v>
      </c>
      <c r="B2558" t="s">
        <v>3621</v>
      </c>
      <c r="C2558" t="s">
        <v>3577</v>
      </c>
      <c r="D2558" t="s">
        <v>3592</v>
      </c>
      <c r="E2558" t="s">
        <v>168</v>
      </c>
      <c r="F2558">
        <v>1.3</v>
      </c>
      <c r="G2558">
        <v>0.33</v>
      </c>
      <c r="H2558">
        <v>0.98</v>
      </c>
      <c r="I2558" s="15">
        <v>0.25</v>
      </c>
    </row>
    <row r="2559" spans="1:9" x14ac:dyDescent="0.25">
      <c r="A2559" t="s">
        <v>3625</v>
      </c>
      <c r="B2559" t="s">
        <v>3626</v>
      </c>
      <c r="C2559" t="s">
        <v>3577</v>
      </c>
      <c r="D2559" t="s">
        <v>3592</v>
      </c>
      <c r="E2559" t="s">
        <v>168</v>
      </c>
      <c r="F2559">
        <v>3.66</v>
      </c>
      <c r="G2559">
        <v>0.93</v>
      </c>
      <c r="H2559">
        <v>2.73</v>
      </c>
      <c r="I2559" s="14">
        <v>0.253</v>
      </c>
    </row>
    <row r="2560" spans="1:9" x14ac:dyDescent="0.25">
      <c r="A2560" t="s">
        <v>3604</v>
      </c>
      <c r="F2560">
        <v>291.86</v>
      </c>
      <c r="G2560">
        <v>22.03</v>
      </c>
      <c r="H2560">
        <v>269.83</v>
      </c>
      <c r="I2560" s="14">
        <v>7.5499999999999998E-2</v>
      </c>
    </row>
    <row r="2561" spans="1:9" x14ac:dyDescent="0.25">
      <c r="A2561" t="s">
        <v>3627</v>
      </c>
      <c r="B2561" t="s">
        <v>3623</v>
      </c>
      <c r="C2561" t="s">
        <v>3577</v>
      </c>
      <c r="D2561" t="s">
        <v>3592</v>
      </c>
      <c r="E2561" t="s">
        <v>168</v>
      </c>
      <c r="F2561">
        <v>23.67</v>
      </c>
      <c r="G2561">
        <v>1.81</v>
      </c>
      <c r="H2561">
        <v>21.86</v>
      </c>
      <c r="I2561" s="14">
        <v>7.6600000000000001E-2</v>
      </c>
    </row>
    <row r="2562" spans="1:9" x14ac:dyDescent="0.25">
      <c r="A2562" t="s">
        <v>3628</v>
      </c>
      <c r="B2562" t="s">
        <v>3619</v>
      </c>
      <c r="C2562" t="s">
        <v>3577</v>
      </c>
      <c r="D2562" t="s">
        <v>3592</v>
      </c>
      <c r="E2562" t="s">
        <v>168</v>
      </c>
      <c r="F2562">
        <v>261.39999999999998</v>
      </c>
      <c r="G2562">
        <v>20.21</v>
      </c>
      <c r="H2562">
        <v>241.19</v>
      </c>
      <c r="I2562" s="14">
        <v>7.7299999999999994E-2</v>
      </c>
    </row>
    <row r="2563" spans="1:9" x14ac:dyDescent="0.25">
      <c r="A2563" t="s">
        <v>3629</v>
      </c>
      <c r="B2563" t="s">
        <v>3621</v>
      </c>
      <c r="C2563" t="s">
        <v>3577</v>
      </c>
      <c r="D2563" t="s">
        <v>3592</v>
      </c>
      <c r="E2563" t="s">
        <v>168</v>
      </c>
      <c r="F2563">
        <v>0.3</v>
      </c>
      <c r="G2563">
        <v>0</v>
      </c>
      <c r="H2563">
        <v>0.3</v>
      </c>
      <c r="I2563" s="15">
        <v>0</v>
      </c>
    </row>
    <row r="2564" spans="1:9" x14ac:dyDescent="0.25">
      <c r="A2564" t="s">
        <v>3630</v>
      </c>
      <c r="B2564" t="s">
        <v>3626</v>
      </c>
      <c r="C2564" t="s">
        <v>3577</v>
      </c>
      <c r="D2564" t="s">
        <v>3592</v>
      </c>
      <c r="E2564" t="s">
        <v>168</v>
      </c>
      <c r="F2564">
        <v>6.49</v>
      </c>
      <c r="G2564">
        <v>0</v>
      </c>
      <c r="H2564">
        <v>6.49</v>
      </c>
      <c r="I2564" s="15">
        <v>0</v>
      </c>
    </row>
    <row r="2565" spans="1:9" x14ac:dyDescent="0.25">
      <c r="A2565" t="s">
        <v>3606</v>
      </c>
      <c r="F2565">
        <v>393.29</v>
      </c>
      <c r="G2565">
        <v>138.83000000000001</v>
      </c>
      <c r="H2565">
        <v>254.46</v>
      </c>
      <c r="I2565" s="14">
        <v>0.35299999999999998</v>
      </c>
    </row>
    <row r="2566" spans="1:9" x14ac:dyDescent="0.25">
      <c r="A2566" t="s">
        <v>3631</v>
      </c>
      <c r="B2566" t="s">
        <v>3619</v>
      </c>
      <c r="C2566" t="s">
        <v>3577</v>
      </c>
      <c r="D2566" t="s">
        <v>3592</v>
      </c>
      <c r="E2566" t="s">
        <v>168</v>
      </c>
      <c r="F2566">
        <v>124.96</v>
      </c>
      <c r="G2566">
        <v>27.03</v>
      </c>
      <c r="H2566">
        <v>97.93</v>
      </c>
      <c r="I2566" s="14">
        <v>0.21629999999999999</v>
      </c>
    </row>
    <row r="2567" spans="1:9" x14ac:dyDescent="0.25">
      <c r="A2567" t="s">
        <v>3632</v>
      </c>
      <c r="B2567" t="s">
        <v>3617</v>
      </c>
      <c r="C2567" t="s">
        <v>3577</v>
      </c>
      <c r="D2567" t="s">
        <v>3592</v>
      </c>
      <c r="E2567" t="s">
        <v>168</v>
      </c>
      <c r="F2567">
        <v>268.33</v>
      </c>
      <c r="G2567">
        <v>111.81</v>
      </c>
      <c r="H2567">
        <v>156.52000000000001</v>
      </c>
      <c r="I2567" s="14">
        <v>0.41670000000000001</v>
      </c>
    </row>
    <row r="2568" spans="1:9" x14ac:dyDescent="0.25">
      <c r="A2568" t="s">
        <v>3608</v>
      </c>
      <c r="F2568">
        <v>304.14</v>
      </c>
      <c r="G2568">
        <v>114.82</v>
      </c>
      <c r="H2568">
        <v>189.32</v>
      </c>
      <c r="I2568" s="14">
        <v>0.3775</v>
      </c>
    </row>
    <row r="2569" spans="1:9" x14ac:dyDescent="0.25">
      <c r="A2569" t="s">
        <v>3633</v>
      </c>
      <c r="B2569" t="s">
        <v>3619</v>
      </c>
      <c r="C2569" t="s">
        <v>3577</v>
      </c>
      <c r="D2569" t="s">
        <v>3592</v>
      </c>
      <c r="E2569" t="s">
        <v>168</v>
      </c>
      <c r="F2569">
        <v>151.86000000000001</v>
      </c>
      <c r="G2569">
        <v>99.46</v>
      </c>
      <c r="H2569">
        <v>52.4</v>
      </c>
      <c r="I2569" s="14">
        <v>0.65500000000000003</v>
      </c>
    </row>
    <row r="2570" spans="1:9" x14ac:dyDescent="0.25">
      <c r="A2570" t="s">
        <v>3634</v>
      </c>
      <c r="B2570" t="s">
        <v>3635</v>
      </c>
      <c r="C2570" t="s">
        <v>3577</v>
      </c>
      <c r="D2570" t="s">
        <v>3592</v>
      </c>
      <c r="E2570" t="s">
        <v>168</v>
      </c>
      <c r="F2570">
        <v>152.28</v>
      </c>
      <c r="G2570">
        <v>15.36</v>
      </c>
      <c r="H2570">
        <v>136.91999999999999</v>
      </c>
      <c r="I2570" s="14">
        <v>0.1009</v>
      </c>
    </row>
    <row r="2571" spans="1:9" x14ac:dyDescent="0.25">
      <c r="A2571" t="s">
        <v>3636</v>
      </c>
      <c r="F2571">
        <v>6430.85</v>
      </c>
      <c r="G2571">
        <v>626.70000000000005</v>
      </c>
      <c r="H2571">
        <v>5804.15</v>
      </c>
      <c r="I2571" s="14">
        <v>9.7500000000000003E-2</v>
      </c>
    </row>
    <row r="2572" spans="1:9" x14ac:dyDescent="0.25">
      <c r="A2572" t="s">
        <v>3615</v>
      </c>
      <c r="F2572">
        <v>2533.36</v>
      </c>
      <c r="G2572">
        <v>192.62</v>
      </c>
      <c r="H2572">
        <v>2340.7399999999998</v>
      </c>
      <c r="I2572" s="14">
        <v>7.5999999999999998E-2</v>
      </c>
    </row>
    <row r="2573" spans="1:9" x14ac:dyDescent="0.25">
      <c r="A2573" t="s">
        <v>3637</v>
      </c>
      <c r="B2573" t="s">
        <v>3638</v>
      </c>
      <c r="C2573" t="s">
        <v>3577</v>
      </c>
      <c r="D2573" t="s">
        <v>3592</v>
      </c>
      <c r="E2573" t="s">
        <v>168</v>
      </c>
      <c r="F2573">
        <v>582.53</v>
      </c>
      <c r="G2573">
        <v>177.46</v>
      </c>
      <c r="H2573">
        <v>405.07</v>
      </c>
      <c r="I2573" s="14">
        <v>0.30459999999999998</v>
      </c>
    </row>
    <row r="2574" spans="1:9" x14ac:dyDescent="0.25">
      <c r="A2574" t="s">
        <v>3639</v>
      </c>
      <c r="B2574" t="s">
        <v>3640</v>
      </c>
      <c r="C2574" t="s">
        <v>3577</v>
      </c>
      <c r="D2574" t="s">
        <v>3592</v>
      </c>
      <c r="E2574" t="s">
        <v>168</v>
      </c>
      <c r="F2574">
        <v>221.06</v>
      </c>
      <c r="G2574">
        <v>0</v>
      </c>
      <c r="H2574">
        <v>221.06</v>
      </c>
      <c r="I2574" s="15">
        <v>0</v>
      </c>
    </row>
    <row r="2575" spans="1:9" x14ac:dyDescent="0.25">
      <c r="A2575" t="s">
        <v>3641</v>
      </c>
      <c r="B2575" t="s">
        <v>3642</v>
      </c>
      <c r="C2575" t="s">
        <v>3577</v>
      </c>
      <c r="D2575" t="s">
        <v>3592</v>
      </c>
      <c r="E2575" t="s">
        <v>168</v>
      </c>
      <c r="F2575">
        <v>23.55</v>
      </c>
      <c r="G2575">
        <v>15.16</v>
      </c>
      <c r="H2575">
        <v>8.39</v>
      </c>
      <c r="I2575" s="14">
        <v>0.64380000000000004</v>
      </c>
    </row>
    <row r="2576" spans="1:9" x14ac:dyDescent="0.25">
      <c r="A2576" t="s">
        <v>3643</v>
      </c>
      <c r="B2576" t="s">
        <v>3644</v>
      </c>
      <c r="C2576" t="s">
        <v>3577</v>
      </c>
      <c r="D2576" t="s">
        <v>3592</v>
      </c>
      <c r="E2576" t="s">
        <v>168</v>
      </c>
      <c r="F2576">
        <v>32.54</v>
      </c>
      <c r="G2576">
        <v>0</v>
      </c>
      <c r="H2576">
        <v>32.54</v>
      </c>
      <c r="I2576" s="15">
        <v>0</v>
      </c>
    </row>
    <row r="2577" spans="1:9" x14ac:dyDescent="0.25">
      <c r="A2577" t="s">
        <v>3645</v>
      </c>
      <c r="B2577" t="s">
        <v>3646</v>
      </c>
      <c r="C2577" t="s">
        <v>3577</v>
      </c>
      <c r="D2577" t="s">
        <v>3592</v>
      </c>
      <c r="E2577" t="s">
        <v>168</v>
      </c>
      <c r="F2577">
        <v>1673.68</v>
      </c>
      <c r="G2577">
        <v>0</v>
      </c>
      <c r="H2577">
        <v>1673.68</v>
      </c>
      <c r="I2577" s="15">
        <v>0</v>
      </c>
    </row>
    <row r="2578" spans="1:9" x14ac:dyDescent="0.25">
      <c r="A2578" t="s">
        <v>3601</v>
      </c>
      <c r="F2578">
        <v>1287.17</v>
      </c>
      <c r="G2578">
        <v>333.36</v>
      </c>
      <c r="H2578">
        <v>953.81</v>
      </c>
      <c r="I2578" s="14">
        <v>0.25900000000000001</v>
      </c>
    </row>
    <row r="2579" spans="1:9" x14ac:dyDescent="0.25">
      <c r="A2579" t="s">
        <v>3647</v>
      </c>
      <c r="B2579" t="s">
        <v>3648</v>
      </c>
      <c r="C2579" t="s">
        <v>3577</v>
      </c>
      <c r="D2579" t="s">
        <v>3592</v>
      </c>
      <c r="E2579" t="s">
        <v>168</v>
      </c>
      <c r="F2579">
        <v>556.22</v>
      </c>
      <c r="G2579">
        <v>333.36</v>
      </c>
      <c r="H2579">
        <v>222.86</v>
      </c>
      <c r="I2579" s="14">
        <v>0.59930000000000005</v>
      </c>
    </row>
    <row r="2580" spans="1:9" x14ac:dyDescent="0.25">
      <c r="A2580" t="s">
        <v>3649</v>
      </c>
      <c r="B2580" t="s">
        <v>3646</v>
      </c>
      <c r="C2580" t="s">
        <v>3577</v>
      </c>
      <c r="D2580" t="s">
        <v>3592</v>
      </c>
      <c r="E2580" t="s">
        <v>168</v>
      </c>
      <c r="F2580">
        <v>573.37</v>
      </c>
      <c r="G2580">
        <v>0</v>
      </c>
      <c r="H2580">
        <v>573.37</v>
      </c>
      <c r="I2580" s="15">
        <v>0</v>
      </c>
    </row>
    <row r="2581" spans="1:9" x14ac:dyDescent="0.25">
      <c r="A2581" t="s">
        <v>3650</v>
      </c>
      <c r="B2581" t="s">
        <v>3640</v>
      </c>
      <c r="C2581" t="s">
        <v>3577</v>
      </c>
      <c r="D2581" t="s">
        <v>3592</v>
      </c>
      <c r="E2581" t="s">
        <v>168</v>
      </c>
      <c r="F2581">
        <v>131.93</v>
      </c>
      <c r="G2581">
        <v>0</v>
      </c>
      <c r="H2581">
        <v>131.93</v>
      </c>
      <c r="I2581" s="15">
        <v>0</v>
      </c>
    </row>
    <row r="2582" spans="1:9" x14ac:dyDescent="0.25">
      <c r="A2582" t="s">
        <v>3651</v>
      </c>
      <c r="B2582" t="s">
        <v>3644</v>
      </c>
      <c r="C2582" t="s">
        <v>3577</v>
      </c>
      <c r="D2582" t="s">
        <v>3592</v>
      </c>
      <c r="E2582" t="s">
        <v>168</v>
      </c>
      <c r="F2582">
        <v>25.65</v>
      </c>
      <c r="G2582">
        <v>0</v>
      </c>
      <c r="H2582">
        <v>25.65</v>
      </c>
      <c r="I2582" s="15">
        <v>0</v>
      </c>
    </row>
    <row r="2583" spans="1:9" x14ac:dyDescent="0.25">
      <c r="A2583" t="s">
        <v>3604</v>
      </c>
      <c r="F2583">
        <v>1274.26</v>
      </c>
      <c r="G2583">
        <v>69.209999999999994</v>
      </c>
      <c r="H2583">
        <v>1205.05</v>
      </c>
      <c r="I2583" s="14">
        <v>5.4300000000000001E-2</v>
      </c>
    </row>
    <row r="2584" spans="1:9" x14ac:dyDescent="0.25">
      <c r="A2584" t="s">
        <v>3652</v>
      </c>
      <c r="B2584" t="s">
        <v>3648</v>
      </c>
      <c r="C2584" t="s">
        <v>3577</v>
      </c>
      <c r="D2584" t="s">
        <v>3592</v>
      </c>
      <c r="E2584" t="s">
        <v>168</v>
      </c>
      <c r="F2584">
        <v>547.83000000000004</v>
      </c>
      <c r="G2584">
        <v>69.209999999999994</v>
      </c>
      <c r="H2584">
        <v>478.62</v>
      </c>
      <c r="I2584" s="14">
        <v>0.1263</v>
      </c>
    </row>
    <row r="2585" spans="1:9" x14ac:dyDescent="0.25">
      <c r="A2585" t="s">
        <v>3653</v>
      </c>
      <c r="B2585" t="s">
        <v>3646</v>
      </c>
      <c r="C2585" t="s">
        <v>3577</v>
      </c>
      <c r="D2585" t="s">
        <v>3592</v>
      </c>
      <c r="E2585" t="s">
        <v>168</v>
      </c>
      <c r="F2585">
        <v>610.19000000000005</v>
      </c>
      <c r="G2585">
        <v>0</v>
      </c>
      <c r="H2585">
        <v>610.19000000000005</v>
      </c>
      <c r="I2585" s="15">
        <v>0</v>
      </c>
    </row>
    <row r="2586" spans="1:9" x14ac:dyDescent="0.25">
      <c r="A2586" t="s">
        <v>3654</v>
      </c>
      <c r="B2586" t="s">
        <v>3640</v>
      </c>
      <c r="C2586" t="s">
        <v>3577</v>
      </c>
      <c r="D2586" t="s">
        <v>3592</v>
      </c>
      <c r="E2586" t="s">
        <v>168</v>
      </c>
      <c r="F2586">
        <v>102.83</v>
      </c>
      <c r="G2586">
        <v>0</v>
      </c>
      <c r="H2586">
        <v>102.83</v>
      </c>
      <c r="I2586" s="15">
        <v>0</v>
      </c>
    </row>
    <row r="2587" spans="1:9" x14ac:dyDescent="0.25">
      <c r="A2587" t="s">
        <v>3655</v>
      </c>
      <c r="B2587" t="s">
        <v>3644</v>
      </c>
      <c r="C2587" t="s">
        <v>3577</v>
      </c>
      <c r="D2587" t="s">
        <v>3592</v>
      </c>
      <c r="E2587" t="s">
        <v>168</v>
      </c>
      <c r="F2587">
        <v>13.41</v>
      </c>
      <c r="G2587">
        <v>0</v>
      </c>
      <c r="H2587">
        <v>13.41</v>
      </c>
      <c r="I2587" s="15">
        <v>0</v>
      </c>
    </row>
    <row r="2588" spans="1:9" x14ac:dyDescent="0.25">
      <c r="A2588" t="s">
        <v>3606</v>
      </c>
      <c r="F2588">
        <v>689.93</v>
      </c>
      <c r="G2588">
        <v>31.51</v>
      </c>
      <c r="H2588">
        <v>658.42</v>
      </c>
      <c r="I2588" s="14">
        <v>4.5699999999999998E-2</v>
      </c>
    </row>
    <row r="2589" spans="1:9" x14ac:dyDescent="0.25">
      <c r="A2589" t="s">
        <v>3656</v>
      </c>
      <c r="B2589" t="s">
        <v>3648</v>
      </c>
      <c r="C2589" t="s">
        <v>3577</v>
      </c>
      <c r="D2589" t="s">
        <v>3592</v>
      </c>
      <c r="E2589" t="s">
        <v>168</v>
      </c>
      <c r="F2589">
        <v>191.66</v>
      </c>
      <c r="G2589">
        <v>31.51</v>
      </c>
      <c r="H2589">
        <v>160.15</v>
      </c>
      <c r="I2589" s="14">
        <v>0.16439999999999999</v>
      </c>
    </row>
    <row r="2590" spans="1:9" x14ac:dyDescent="0.25">
      <c r="A2590" t="s">
        <v>3657</v>
      </c>
      <c r="B2590" t="s">
        <v>3646</v>
      </c>
      <c r="C2590" t="s">
        <v>3577</v>
      </c>
      <c r="D2590" t="s">
        <v>3592</v>
      </c>
      <c r="E2590" t="s">
        <v>168</v>
      </c>
      <c r="F2590">
        <v>310.54000000000002</v>
      </c>
      <c r="G2590">
        <v>0</v>
      </c>
      <c r="H2590">
        <v>310.54000000000002</v>
      </c>
      <c r="I2590" s="15">
        <v>0</v>
      </c>
    </row>
    <row r="2591" spans="1:9" x14ac:dyDescent="0.25">
      <c r="A2591" t="s">
        <v>3658</v>
      </c>
      <c r="B2591" t="s">
        <v>3640</v>
      </c>
      <c r="C2591" t="s">
        <v>3577</v>
      </c>
      <c r="D2591" t="s">
        <v>3592</v>
      </c>
      <c r="E2591" t="s">
        <v>168</v>
      </c>
      <c r="F2591">
        <v>141.44</v>
      </c>
      <c r="G2591">
        <v>0</v>
      </c>
      <c r="H2591">
        <v>141.44</v>
      </c>
      <c r="I2591" s="15">
        <v>0</v>
      </c>
    </row>
    <row r="2592" spans="1:9" x14ac:dyDescent="0.25">
      <c r="A2592" t="s">
        <v>3659</v>
      </c>
      <c r="B2592" t="s">
        <v>3644</v>
      </c>
      <c r="C2592" t="s">
        <v>3577</v>
      </c>
      <c r="D2592" t="s">
        <v>3592</v>
      </c>
      <c r="E2592" t="s">
        <v>168</v>
      </c>
      <c r="F2592">
        <v>46.29</v>
      </c>
      <c r="G2592">
        <v>0</v>
      </c>
      <c r="H2592">
        <v>46.29</v>
      </c>
      <c r="I2592" s="15">
        <v>0</v>
      </c>
    </row>
    <row r="2593" spans="1:9" x14ac:dyDescent="0.25">
      <c r="A2593" t="s">
        <v>3608</v>
      </c>
      <c r="F2593">
        <v>646.13</v>
      </c>
      <c r="G2593">
        <v>0</v>
      </c>
      <c r="H2593">
        <v>646.13</v>
      </c>
      <c r="I2593" s="15">
        <v>0</v>
      </c>
    </row>
    <row r="2594" spans="1:9" x14ac:dyDescent="0.25">
      <c r="A2594" t="s">
        <v>3660</v>
      </c>
      <c r="B2594" t="s">
        <v>3648</v>
      </c>
      <c r="C2594" t="s">
        <v>3577</v>
      </c>
      <c r="D2594" t="s">
        <v>3592</v>
      </c>
      <c r="E2594" t="s">
        <v>168</v>
      </c>
      <c r="F2594">
        <v>205.66</v>
      </c>
      <c r="G2594">
        <v>0</v>
      </c>
      <c r="H2594">
        <v>205.66</v>
      </c>
      <c r="I2594" s="15">
        <v>0</v>
      </c>
    </row>
    <row r="2595" spans="1:9" x14ac:dyDescent="0.25">
      <c r="A2595" t="s">
        <v>3661</v>
      </c>
      <c r="B2595" t="s">
        <v>3646</v>
      </c>
      <c r="C2595" t="s">
        <v>3577</v>
      </c>
      <c r="D2595" t="s">
        <v>3592</v>
      </c>
      <c r="E2595" t="s">
        <v>168</v>
      </c>
      <c r="F2595">
        <v>127.53</v>
      </c>
      <c r="G2595">
        <v>0</v>
      </c>
      <c r="H2595">
        <v>127.53</v>
      </c>
      <c r="I2595" s="15">
        <v>0</v>
      </c>
    </row>
    <row r="2596" spans="1:9" x14ac:dyDescent="0.25">
      <c r="A2596" t="s">
        <v>3662</v>
      </c>
      <c r="B2596" t="s">
        <v>3640</v>
      </c>
      <c r="C2596" t="s">
        <v>3577</v>
      </c>
      <c r="D2596" t="s">
        <v>3592</v>
      </c>
      <c r="E2596" t="s">
        <v>168</v>
      </c>
      <c r="F2596">
        <v>275.89</v>
      </c>
      <c r="G2596">
        <v>0</v>
      </c>
      <c r="H2596">
        <v>275.89</v>
      </c>
      <c r="I2596" s="15">
        <v>0</v>
      </c>
    </row>
    <row r="2597" spans="1:9" x14ac:dyDescent="0.25">
      <c r="A2597" t="s">
        <v>3663</v>
      </c>
      <c r="B2597" t="s">
        <v>3644</v>
      </c>
      <c r="C2597" t="s">
        <v>3577</v>
      </c>
      <c r="D2597" t="s">
        <v>3592</v>
      </c>
      <c r="E2597" t="s">
        <v>168</v>
      </c>
      <c r="F2597">
        <v>37.049999999999997</v>
      </c>
      <c r="G2597">
        <v>0</v>
      </c>
      <c r="H2597">
        <v>37.049999999999997</v>
      </c>
      <c r="I2597" s="15">
        <v>0</v>
      </c>
    </row>
    <row r="2598" spans="1:9" x14ac:dyDescent="0.25">
      <c r="A2598" t="s">
        <v>3600</v>
      </c>
      <c r="F2598">
        <v>475.1</v>
      </c>
      <c r="G2598">
        <v>24.88</v>
      </c>
      <c r="H2598">
        <v>450.22</v>
      </c>
      <c r="I2598" s="14">
        <v>5.2400000000000002E-2</v>
      </c>
    </row>
    <row r="2599" spans="1:9" x14ac:dyDescent="0.25">
      <c r="A2599" t="s">
        <v>3612</v>
      </c>
      <c r="F2599">
        <v>80.459999999999994</v>
      </c>
      <c r="G2599">
        <v>16.09</v>
      </c>
      <c r="H2599">
        <v>64.37</v>
      </c>
      <c r="I2599" s="15">
        <v>0.2</v>
      </c>
    </row>
    <row r="2600" spans="1:9" x14ac:dyDescent="0.25">
      <c r="A2600" t="s">
        <v>3664</v>
      </c>
      <c r="B2600" t="s">
        <v>3665</v>
      </c>
      <c r="C2600" t="s">
        <v>3577</v>
      </c>
      <c r="D2600" t="s">
        <v>3592</v>
      </c>
      <c r="E2600" t="s">
        <v>168</v>
      </c>
      <c r="F2600">
        <v>80.459999999999994</v>
      </c>
      <c r="G2600">
        <v>16.09</v>
      </c>
      <c r="H2600">
        <v>64.37</v>
      </c>
      <c r="I2600" s="15">
        <v>0.2</v>
      </c>
    </row>
    <row r="2601" spans="1:9" x14ac:dyDescent="0.25">
      <c r="A2601" t="s">
        <v>3615</v>
      </c>
      <c r="F2601">
        <v>159.47999999999999</v>
      </c>
      <c r="G2601">
        <v>1.73</v>
      </c>
      <c r="H2601">
        <v>157.75</v>
      </c>
      <c r="I2601" s="14">
        <v>1.0800000000000001E-2</v>
      </c>
    </row>
    <row r="2602" spans="1:9" x14ac:dyDescent="0.25">
      <c r="A2602" t="s">
        <v>3666</v>
      </c>
      <c r="B2602" t="s">
        <v>3667</v>
      </c>
      <c r="C2602" t="s">
        <v>3577</v>
      </c>
      <c r="D2602" t="s">
        <v>3592</v>
      </c>
      <c r="E2602" t="s">
        <v>168</v>
      </c>
      <c r="F2602">
        <v>18.95</v>
      </c>
      <c r="G2602">
        <v>1.73</v>
      </c>
      <c r="H2602">
        <v>17.22</v>
      </c>
      <c r="I2602" s="14">
        <v>9.1200000000000003E-2</v>
      </c>
    </row>
    <row r="2603" spans="1:9" x14ac:dyDescent="0.25">
      <c r="A2603" t="s">
        <v>3668</v>
      </c>
      <c r="B2603" t="s">
        <v>3669</v>
      </c>
      <c r="C2603" t="s">
        <v>3577</v>
      </c>
      <c r="D2603" t="s">
        <v>3592</v>
      </c>
      <c r="E2603" t="s">
        <v>168</v>
      </c>
      <c r="F2603">
        <v>112.9</v>
      </c>
      <c r="G2603">
        <v>0</v>
      </c>
      <c r="H2603">
        <v>112.9</v>
      </c>
      <c r="I2603" s="15">
        <v>0</v>
      </c>
    </row>
    <row r="2604" spans="1:9" x14ac:dyDescent="0.25">
      <c r="A2604" t="s">
        <v>3670</v>
      </c>
      <c r="B2604" t="s">
        <v>3671</v>
      </c>
      <c r="C2604" t="s">
        <v>3577</v>
      </c>
      <c r="D2604" t="s">
        <v>3592</v>
      </c>
      <c r="E2604" t="s">
        <v>168</v>
      </c>
      <c r="F2604">
        <v>27.63</v>
      </c>
      <c r="G2604">
        <v>0</v>
      </c>
      <c r="H2604">
        <v>27.63</v>
      </c>
      <c r="I2604" s="15">
        <v>0</v>
      </c>
    </row>
    <row r="2605" spans="1:9" x14ac:dyDescent="0.25">
      <c r="A2605" t="s">
        <v>3601</v>
      </c>
      <c r="F2605">
        <v>83.65</v>
      </c>
      <c r="G2605">
        <v>0</v>
      </c>
      <c r="H2605">
        <v>83.65</v>
      </c>
      <c r="I2605" s="15">
        <v>0</v>
      </c>
    </row>
    <row r="2606" spans="1:9" x14ac:dyDescent="0.25">
      <c r="A2606" t="s">
        <v>3672</v>
      </c>
      <c r="B2606" t="s">
        <v>3667</v>
      </c>
      <c r="C2606" t="s">
        <v>3577</v>
      </c>
      <c r="D2606" t="s">
        <v>3592</v>
      </c>
      <c r="E2606" t="s">
        <v>168</v>
      </c>
      <c r="F2606">
        <v>38.9</v>
      </c>
      <c r="G2606">
        <v>0</v>
      </c>
      <c r="H2606">
        <v>38.9</v>
      </c>
      <c r="I2606" s="15">
        <v>0</v>
      </c>
    </row>
    <row r="2607" spans="1:9" x14ac:dyDescent="0.25">
      <c r="A2607" t="s">
        <v>3673</v>
      </c>
      <c r="B2607" t="s">
        <v>3669</v>
      </c>
      <c r="C2607" t="s">
        <v>3577</v>
      </c>
      <c r="D2607" t="s">
        <v>3592</v>
      </c>
      <c r="E2607" t="s">
        <v>168</v>
      </c>
      <c r="F2607">
        <v>44.75</v>
      </c>
      <c r="G2607">
        <v>0</v>
      </c>
      <c r="H2607">
        <v>44.75</v>
      </c>
      <c r="I2607" s="15">
        <v>0</v>
      </c>
    </row>
    <row r="2608" spans="1:9" x14ac:dyDescent="0.25">
      <c r="A2608" t="s">
        <v>3604</v>
      </c>
      <c r="F2608">
        <v>104.65</v>
      </c>
      <c r="G2608">
        <v>2.81</v>
      </c>
      <c r="H2608">
        <v>101.84</v>
      </c>
      <c r="I2608" s="14">
        <v>2.69E-2</v>
      </c>
    </row>
    <row r="2609" spans="1:9" x14ac:dyDescent="0.25">
      <c r="A2609" t="s">
        <v>3674</v>
      </c>
      <c r="B2609" t="s">
        <v>3667</v>
      </c>
      <c r="C2609" t="s">
        <v>3577</v>
      </c>
      <c r="D2609" t="s">
        <v>3592</v>
      </c>
      <c r="E2609" t="s">
        <v>168</v>
      </c>
      <c r="F2609">
        <v>42.16</v>
      </c>
      <c r="G2609">
        <v>2.81</v>
      </c>
      <c r="H2609">
        <v>39.35</v>
      </c>
      <c r="I2609" s="14">
        <v>6.6699999999999995E-2</v>
      </c>
    </row>
    <row r="2610" spans="1:9" x14ac:dyDescent="0.25">
      <c r="A2610" t="s">
        <v>3675</v>
      </c>
      <c r="B2610" t="s">
        <v>3669</v>
      </c>
      <c r="C2610" t="s">
        <v>3577</v>
      </c>
      <c r="D2610" t="s">
        <v>3592</v>
      </c>
      <c r="E2610" t="s">
        <v>168</v>
      </c>
      <c r="F2610">
        <v>62.49</v>
      </c>
      <c r="G2610">
        <v>0</v>
      </c>
      <c r="H2610">
        <v>62.49</v>
      </c>
      <c r="I2610" s="15">
        <v>0</v>
      </c>
    </row>
    <row r="2611" spans="1:9" x14ac:dyDescent="0.25">
      <c r="A2611" t="s">
        <v>3606</v>
      </c>
      <c r="F2611">
        <v>21.16</v>
      </c>
      <c r="G2611">
        <v>1.87</v>
      </c>
      <c r="H2611">
        <v>19.29</v>
      </c>
      <c r="I2611" s="14">
        <v>8.8400000000000006E-2</v>
      </c>
    </row>
    <row r="2612" spans="1:9" x14ac:dyDescent="0.25">
      <c r="A2612" t="s">
        <v>3676</v>
      </c>
      <c r="B2612" t="s">
        <v>3667</v>
      </c>
      <c r="C2612" t="s">
        <v>3577</v>
      </c>
      <c r="D2612" t="s">
        <v>3592</v>
      </c>
      <c r="E2612" t="s">
        <v>168</v>
      </c>
      <c r="F2612">
        <v>21.16</v>
      </c>
      <c r="G2612">
        <v>1.87</v>
      </c>
      <c r="H2612">
        <v>19.29</v>
      </c>
      <c r="I2612" s="14">
        <v>8.8400000000000006E-2</v>
      </c>
    </row>
    <row r="2613" spans="1:9" x14ac:dyDescent="0.25">
      <c r="A2613" t="s">
        <v>3608</v>
      </c>
      <c r="F2613">
        <v>25.7</v>
      </c>
      <c r="G2613">
        <v>2.38</v>
      </c>
      <c r="H2613">
        <v>23.32</v>
      </c>
      <c r="I2613" s="14">
        <v>9.2600000000000002E-2</v>
      </c>
    </row>
    <row r="2614" spans="1:9" x14ac:dyDescent="0.25">
      <c r="A2614" t="s">
        <v>3677</v>
      </c>
      <c r="B2614" t="s">
        <v>3667</v>
      </c>
      <c r="C2614" t="s">
        <v>3577</v>
      </c>
      <c r="D2614" t="s">
        <v>3592</v>
      </c>
      <c r="E2614" t="s">
        <v>168</v>
      </c>
      <c r="F2614">
        <v>16.8</v>
      </c>
      <c r="G2614">
        <v>2.38</v>
      </c>
      <c r="H2614">
        <v>14.42</v>
      </c>
      <c r="I2614" s="14">
        <v>0.1416</v>
      </c>
    </row>
    <row r="2615" spans="1:9" x14ac:dyDescent="0.25">
      <c r="A2615" t="s">
        <v>3678</v>
      </c>
      <c r="B2615" t="s">
        <v>3669</v>
      </c>
      <c r="C2615" t="s">
        <v>3577</v>
      </c>
      <c r="D2615" t="s">
        <v>3592</v>
      </c>
      <c r="E2615" t="s">
        <v>168</v>
      </c>
      <c r="F2615">
        <v>8.9</v>
      </c>
      <c r="G2615">
        <v>0</v>
      </c>
      <c r="H2615">
        <v>8.9</v>
      </c>
      <c r="I2615" s="15">
        <v>0</v>
      </c>
    </row>
    <row r="2616" spans="1:9" x14ac:dyDescent="0.25">
      <c r="A2616" t="s">
        <v>1543</v>
      </c>
      <c r="F2616">
        <v>434.1</v>
      </c>
      <c r="G2616">
        <v>0</v>
      </c>
      <c r="H2616">
        <v>434.1</v>
      </c>
      <c r="I2616" s="15">
        <v>0</v>
      </c>
    </row>
    <row r="2617" spans="1:9" x14ac:dyDescent="0.25">
      <c r="A2617" t="s">
        <v>3679</v>
      </c>
      <c r="B2617" t="s">
        <v>3680</v>
      </c>
      <c r="C2617" t="s">
        <v>3681</v>
      </c>
      <c r="D2617" t="s">
        <v>15</v>
      </c>
      <c r="E2617" t="s">
        <v>16</v>
      </c>
      <c r="F2617">
        <v>434.1</v>
      </c>
      <c r="G2617">
        <v>0</v>
      </c>
      <c r="H2617">
        <v>434.1</v>
      </c>
      <c r="I2617" s="15">
        <v>0</v>
      </c>
    </row>
    <row r="2618" spans="1:9" x14ac:dyDescent="0.25">
      <c r="A2618" t="s">
        <v>1538</v>
      </c>
      <c r="F2618">
        <v>855.74</v>
      </c>
      <c r="G2618">
        <v>167.58</v>
      </c>
      <c r="H2618">
        <v>688.16</v>
      </c>
      <c r="I2618" s="14">
        <v>0.1958</v>
      </c>
    </row>
    <row r="2619" spans="1:9" x14ac:dyDescent="0.25">
      <c r="A2619" t="s">
        <v>3682</v>
      </c>
      <c r="F2619">
        <v>834.4</v>
      </c>
      <c r="G2619">
        <v>167.58</v>
      </c>
      <c r="H2619">
        <v>666.82</v>
      </c>
      <c r="I2619" s="14">
        <v>0.20080000000000001</v>
      </c>
    </row>
    <row r="2620" spans="1:9" x14ac:dyDescent="0.25">
      <c r="A2620" t="s">
        <v>3683</v>
      </c>
      <c r="B2620" t="s">
        <v>3684</v>
      </c>
      <c r="C2620" t="s">
        <v>3685</v>
      </c>
      <c r="D2620" t="s">
        <v>3545</v>
      </c>
      <c r="E2620" t="s">
        <v>195</v>
      </c>
      <c r="F2620">
        <v>203.2</v>
      </c>
      <c r="G2620">
        <v>42.53</v>
      </c>
      <c r="H2620">
        <v>160.66999999999999</v>
      </c>
      <c r="I2620" s="14">
        <v>0.20930000000000001</v>
      </c>
    </row>
    <row r="2621" spans="1:9" x14ac:dyDescent="0.25">
      <c r="A2621" t="s">
        <v>3686</v>
      </c>
      <c r="B2621" t="s">
        <v>3680</v>
      </c>
      <c r="C2621" t="s">
        <v>3685</v>
      </c>
      <c r="D2621" t="s">
        <v>15</v>
      </c>
      <c r="E2621" t="s">
        <v>1023</v>
      </c>
      <c r="F2621">
        <v>428</v>
      </c>
      <c r="G2621">
        <v>0</v>
      </c>
      <c r="H2621">
        <v>428</v>
      </c>
      <c r="I2621" s="15">
        <v>0</v>
      </c>
    </row>
    <row r="2622" spans="1:9" x14ac:dyDescent="0.25">
      <c r="A2622" t="s">
        <v>3687</v>
      </c>
      <c r="B2622" t="s">
        <v>3688</v>
      </c>
      <c r="C2622" t="s">
        <v>3685</v>
      </c>
      <c r="D2622" t="s">
        <v>3545</v>
      </c>
      <c r="E2622" t="s">
        <v>195</v>
      </c>
      <c r="F2622">
        <v>203.2</v>
      </c>
      <c r="G2622">
        <v>125.05</v>
      </c>
      <c r="H2622">
        <v>78.150000000000006</v>
      </c>
      <c r="I2622" s="14">
        <v>0.61539999999999995</v>
      </c>
    </row>
    <row r="2623" spans="1:9" x14ac:dyDescent="0.25">
      <c r="A2623" t="s">
        <v>3689</v>
      </c>
      <c r="F2623">
        <v>21.34</v>
      </c>
      <c r="G2623">
        <v>0</v>
      </c>
      <c r="H2623">
        <v>21.34</v>
      </c>
      <c r="I2623" s="15">
        <v>0</v>
      </c>
    </row>
    <row r="2624" spans="1:9" x14ac:dyDescent="0.25">
      <c r="A2624" t="s">
        <v>3690</v>
      </c>
      <c r="B2624" t="s">
        <v>3691</v>
      </c>
      <c r="C2624" t="s">
        <v>3681</v>
      </c>
      <c r="D2624" t="s">
        <v>15</v>
      </c>
      <c r="E2624" t="s">
        <v>195</v>
      </c>
      <c r="F2624">
        <v>4</v>
      </c>
      <c r="G2624">
        <v>0</v>
      </c>
      <c r="H2624">
        <v>4</v>
      </c>
      <c r="I2624" s="15">
        <v>0</v>
      </c>
    </row>
    <row r="2625" spans="1:9" x14ac:dyDescent="0.25">
      <c r="A2625" t="s">
        <v>3692</v>
      </c>
      <c r="B2625" t="s">
        <v>3693</v>
      </c>
      <c r="C2625" t="s">
        <v>3681</v>
      </c>
      <c r="D2625" t="s">
        <v>15</v>
      </c>
      <c r="E2625" t="s">
        <v>195</v>
      </c>
      <c r="F2625">
        <v>4</v>
      </c>
      <c r="G2625">
        <v>0</v>
      </c>
      <c r="H2625">
        <v>4</v>
      </c>
      <c r="I2625" s="15">
        <v>0</v>
      </c>
    </row>
    <row r="2626" spans="1:9" x14ac:dyDescent="0.25">
      <c r="A2626" t="s">
        <v>3694</v>
      </c>
      <c r="B2626" t="s">
        <v>3695</v>
      </c>
      <c r="C2626" t="s">
        <v>3696</v>
      </c>
      <c r="D2626" t="s">
        <v>15</v>
      </c>
      <c r="E2626" t="s">
        <v>195</v>
      </c>
      <c r="F2626">
        <v>2.37</v>
      </c>
      <c r="G2626">
        <v>0</v>
      </c>
      <c r="H2626">
        <v>2.37</v>
      </c>
      <c r="I2626" s="15">
        <v>0</v>
      </c>
    </row>
    <row r="2627" spans="1:9" x14ac:dyDescent="0.25">
      <c r="A2627" t="s">
        <v>3697</v>
      </c>
      <c r="B2627" t="s">
        <v>3698</v>
      </c>
      <c r="C2627" t="s">
        <v>3696</v>
      </c>
      <c r="D2627" t="s">
        <v>15</v>
      </c>
      <c r="E2627" t="s">
        <v>195</v>
      </c>
      <c r="F2627">
        <v>10.97</v>
      </c>
      <c r="G2627">
        <v>0</v>
      </c>
      <c r="H2627">
        <v>10.97</v>
      </c>
      <c r="I2627" s="15">
        <v>0</v>
      </c>
    </row>
    <row r="2628" spans="1:9" x14ac:dyDescent="0.25">
      <c r="A2628" t="s">
        <v>309</v>
      </c>
      <c r="F2628">
        <v>7145.89</v>
      </c>
      <c r="G2628">
        <v>3999.04</v>
      </c>
      <c r="H2628">
        <v>3146.85</v>
      </c>
      <c r="I2628" s="14">
        <v>0.55959999999999999</v>
      </c>
    </row>
    <row r="2629" spans="1:9" x14ac:dyDescent="0.25">
      <c r="A2629" t="s">
        <v>3699</v>
      </c>
      <c r="F2629">
        <v>220.26</v>
      </c>
      <c r="G2629">
        <v>155.91999999999999</v>
      </c>
      <c r="H2629">
        <v>64.34</v>
      </c>
      <c r="I2629" s="14">
        <v>0.70789999999999997</v>
      </c>
    </row>
    <row r="2630" spans="1:9" x14ac:dyDescent="0.25">
      <c r="A2630" t="s">
        <v>3700</v>
      </c>
      <c r="B2630" t="s">
        <v>3701</v>
      </c>
      <c r="C2630" t="s">
        <v>3702</v>
      </c>
      <c r="D2630" t="s">
        <v>2993</v>
      </c>
      <c r="E2630" t="s">
        <v>195</v>
      </c>
      <c r="F2630">
        <v>174.63</v>
      </c>
      <c r="G2630">
        <v>155.91999999999999</v>
      </c>
      <c r="H2630">
        <v>18.71</v>
      </c>
      <c r="I2630" s="14">
        <v>0.89290000000000003</v>
      </c>
    </row>
    <row r="2631" spans="1:9" x14ac:dyDescent="0.25">
      <c r="A2631" t="s">
        <v>3703</v>
      </c>
      <c r="B2631" t="s">
        <v>3704</v>
      </c>
      <c r="C2631" t="s">
        <v>3702</v>
      </c>
      <c r="D2631" t="s">
        <v>2993</v>
      </c>
      <c r="E2631" t="s">
        <v>195</v>
      </c>
      <c r="F2631">
        <v>45.63</v>
      </c>
      <c r="G2631">
        <v>0</v>
      </c>
      <c r="H2631">
        <v>45.63</v>
      </c>
      <c r="I2631" s="15">
        <v>0</v>
      </c>
    </row>
    <row r="2632" spans="1:9" x14ac:dyDescent="0.25">
      <c r="A2632" t="s">
        <v>3705</v>
      </c>
      <c r="F2632">
        <v>1936.35</v>
      </c>
      <c r="G2632">
        <v>26.79</v>
      </c>
      <c r="H2632">
        <v>1909.56</v>
      </c>
      <c r="I2632" s="14">
        <v>1.38E-2</v>
      </c>
    </row>
    <row r="2633" spans="1:9" x14ac:dyDescent="0.25">
      <c r="A2633" t="s">
        <v>3706</v>
      </c>
      <c r="B2633" t="s">
        <v>1394</v>
      </c>
      <c r="C2633" t="s">
        <v>3702</v>
      </c>
      <c r="D2633" t="s">
        <v>2993</v>
      </c>
      <c r="E2633" t="s">
        <v>195</v>
      </c>
      <c r="F2633">
        <v>1859.36</v>
      </c>
      <c r="G2633">
        <v>26.79</v>
      </c>
      <c r="H2633">
        <v>1832.57</v>
      </c>
      <c r="I2633" s="14">
        <v>1.44E-2</v>
      </c>
    </row>
    <row r="2634" spans="1:9" x14ac:dyDescent="0.25">
      <c r="A2634" t="s">
        <v>3707</v>
      </c>
      <c r="B2634" t="s">
        <v>3708</v>
      </c>
      <c r="C2634" t="s">
        <v>3702</v>
      </c>
      <c r="D2634" t="s">
        <v>2993</v>
      </c>
      <c r="E2634" t="s">
        <v>195</v>
      </c>
      <c r="F2634">
        <v>76.989999999999995</v>
      </c>
      <c r="G2634">
        <v>0</v>
      </c>
      <c r="H2634">
        <v>76.989999999999995</v>
      </c>
      <c r="I2634" s="15">
        <v>0</v>
      </c>
    </row>
    <row r="2635" spans="1:9" x14ac:dyDescent="0.25">
      <c r="A2635" t="s">
        <v>3709</v>
      </c>
      <c r="F2635">
        <v>3996.83</v>
      </c>
      <c r="G2635">
        <v>3535.45</v>
      </c>
      <c r="H2635">
        <v>461.38</v>
      </c>
      <c r="I2635" s="14">
        <v>0.88460000000000005</v>
      </c>
    </row>
    <row r="2636" spans="1:9" x14ac:dyDescent="0.25">
      <c r="A2636" t="s">
        <v>3710</v>
      </c>
      <c r="B2636" t="s">
        <v>3711</v>
      </c>
      <c r="C2636" t="s">
        <v>3702</v>
      </c>
      <c r="D2636" t="s">
        <v>2993</v>
      </c>
      <c r="E2636" t="s">
        <v>16</v>
      </c>
      <c r="F2636">
        <v>3996.83</v>
      </c>
      <c r="G2636">
        <v>3535.45</v>
      </c>
      <c r="H2636">
        <v>461.38</v>
      </c>
      <c r="I2636" s="14">
        <v>0.88460000000000005</v>
      </c>
    </row>
    <row r="2637" spans="1:9" x14ac:dyDescent="0.25">
      <c r="A2637" t="s">
        <v>3712</v>
      </c>
      <c r="F2637">
        <v>739.45</v>
      </c>
      <c r="G2637">
        <v>63.71</v>
      </c>
      <c r="H2637">
        <v>675.74</v>
      </c>
      <c r="I2637" s="14">
        <v>8.6199999999999999E-2</v>
      </c>
    </row>
    <row r="2638" spans="1:9" x14ac:dyDescent="0.25">
      <c r="A2638" t="s">
        <v>3713</v>
      </c>
      <c r="B2638" t="s">
        <v>3000</v>
      </c>
      <c r="C2638" t="s">
        <v>3702</v>
      </c>
      <c r="D2638" t="s">
        <v>2993</v>
      </c>
      <c r="E2638" t="s">
        <v>195</v>
      </c>
      <c r="F2638">
        <v>608.59</v>
      </c>
      <c r="G2638">
        <v>63.71</v>
      </c>
      <c r="H2638">
        <v>544.88</v>
      </c>
      <c r="I2638" s="14">
        <v>0.1047</v>
      </c>
    </row>
    <row r="2639" spans="1:9" x14ac:dyDescent="0.25">
      <c r="A2639" t="s">
        <v>3714</v>
      </c>
      <c r="B2639" t="s">
        <v>3715</v>
      </c>
      <c r="C2639" t="s">
        <v>3702</v>
      </c>
      <c r="D2639" t="s">
        <v>2993</v>
      </c>
      <c r="E2639" t="s">
        <v>195</v>
      </c>
      <c r="F2639">
        <v>130.86000000000001</v>
      </c>
      <c r="G2639">
        <v>0</v>
      </c>
      <c r="H2639">
        <v>130.86000000000001</v>
      </c>
      <c r="I2639" s="15">
        <v>0</v>
      </c>
    </row>
    <row r="2640" spans="1:9" x14ac:dyDescent="0.25">
      <c r="A2640" t="s">
        <v>3716</v>
      </c>
      <c r="F2640">
        <v>253</v>
      </c>
      <c r="G2640">
        <v>217.18</v>
      </c>
      <c r="H2640">
        <v>35.82</v>
      </c>
      <c r="I2640" s="14">
        <v>0.85840000000000005</v>
      </c>
    </row>
    <row r="2641" spans="1:9" x14ac:dyDescent="0.25">
      <c r="A2641" t="s">
        <v>3717</v>
      </c>
      <c r="B2641" t="s">
        <v>1394</v>
      </c>
      <c r="C2641" t="s">
        <v>3702</v>
      </c>
      <c r="D2641" t="s">
        <v>2993</v>
      </c>
      <c r="E2641" t="s">
        <v>195</v>
      </c>
      <c r="F2641">
        <v>253</v>
      </c>
      <c r="G2641">
        <v>217.18</v>
      </c>
      <c r="H2641">
        <v>35.82</v>
      </c>
      <c r="I2641" s="14">
        <v>0.85840000000000005</v>
      </c>
    </row>
    <row r="2642" spans="1:9" x14ac:dyDescent="0.25">
      <c r="A2642" t="s">
        <v>3718</v>
      </c>
      <c r="F2642">
        <v>47.91</v>
      </c>
      <c r="G2642">
        <v>0</v>
      </c>
      <c r="H2642">
        <v>47.91</v>
      </c>
      <c r="I2642" s="15">
        <v>0</v>
      </c>
    </row>
    <row r="2643" spans="1:9" x14ac:dyDescent="0.25">
      <c r="A2643" t="s">
        <v>3719</v>
      </c>
      <c r="B2643" t="s">
        <v>322</v>
      </c>
      <c r="C2643" t="s">
        <v>3720</v>
      </c>
      <c r="D2643" t="s">
        <v>265</v>
      </c>
      <c r="E2643" t="s">
        <v>195</v>
      </c>
      <c r="F2643">
        <v>21.44</v>
      </c>
      <c r="G2643">
        <v>0</v>
      </c>
      <c r="H2643">
        <v>21.44</v>
      </c>
      <c r="I2643" s="15">
        <v>0</v>
      </c>
    </row>
    <row r="2644" spans="1:9" x14ac:dyDescent="0.25">
      <c r="A2644" t="s">
        <v>3721</v>
      </c>
      <c r="B2644" t="s">
        <v>324</v>
      </c>
      <c r="C2644" t="s">
        <v>3720</v>
      </c>
      <c r="D2644" t="s">
        <v>265</v>
      </c>
      <c r="E2644" t="s">
        <v>195</v>
      </c>
      <c r="F2644">
        <v>26.47</v>
      </c>
      <c r="G2644">
        <v>0</v>
      </c>
      <c r="H2644">
        <v>26.47</v>
      </c>
      <c r="I2644" s="15">
        <v>0</v>
      </c>
    </row>
    <row r="2645" spans="1:9" x14ac:dyDescent="0.25">
      <c r="A2645" t="s">
        <v>465</v>
      </c>
      <c r="F2645">
        <v>903.46</v>
      </c>
      <c r="G2645">
        <v>530.17999999999995</v>
      </c>
      <c r="H2645">
        <v>373.28</v>
      </c>
      <c r="I2645" s="14">
        <v>0.58679999999999999</v>
      </c>
    </row>
    <row r="2646" spans="1:9" x14ac:dyDescent="0.25">
      <c r="A2646" t="s">
        <v>3722</v>
      </c>
      <c r="B2646" t="s">
        <v>1796</v>
      </c>
      <c r="C2646" t="s">
        <v>3723</v>
      </c>
      <c r="D2646" t="s">
        <v>410</v>
      </c>
      <c r="E2646" t="s">
        <v>244</v>
      </c>
      <c r="F2646">
        <v>10.1</v>
      </c>
      <c r="G2646">
        <v>0</v>
      </c>
      <c r="H2646">
        <v>10.1</v>
      </c>
      <c r="I2646" s="15">
        <v>0</v>
      </c>
    </row>
    <row r="2647" spans="1:9" x14ac:dyDescent="0.25">
      <c r="A2647" t="s">
        <v>3724</v>
      </c>
      <c r="B2647" t="s">
        <v>1799</v>
      </c>
      <c r="C2647" t="s">
        <v>3723</v>
      </c>
      <c r="D2647" t="s">
        <v>410</v>
      </c>
      <c r="E2647" t="s">
        <v>244</v>
      </c>
      <c r="F2647">
        <v>10.1</v>
      </c>
      <c r="G2647">
        <v>0</v>
      </c>
      <c r="H2647">
        <v>10.1</v>
      </c>
      <c r="I2647" s="15">
        <v>0</v>
      </c>
    </row>
    <row r="2648" spans="1:9" x14ac:dyDescent="0.25">
      <c r="A2648" t="s">
        <v>3725</v>
      </c>
      <c r="B2648" t="s">
        <v>435</v>
      </c>
      <c r="C2648" t="s">
        <v>3723</v>
      </c>
      <c r="D2648" t="s">
        <v>410</v>
      </c>
      <c r="E2648" t="s">
        <v>16</v>
      </c>
      <c r="F2648">
        <v>261.44</v>
      </c>
      <c r="G2648">
        <v>166.96</v>
      </c>
      <c r="H2648">
        <v>94.48</v>
      </c>
      <c r="I2648" s="14">
        <v>0.63859999999999995</v>
      </c>
    </row>
    <row r="2649" spans="1:9" x14ac:dyDescent="0.25">
      <c r="A2649" t="s">
        <v>3726</v>
      </c>
      <c r="B2649" t="s">
        <v>778</v>
      </c>
      <c r="C2649" t="s">
        <v>3723</v>
      </c>
      <c r="D2649" t="s">
        <v>410</v>
      </c>
      <c r="E2649" t="s">
        <v>16</v>
      </c>
      <c r="F2649">
        <v>568.76</v>
      </c>
      <c r="G2649">
        <v>363.22</v>
      </c>
      <c r="H2649">
        <v>205.54</v>
      </c>
      <c r="I2649" s="14">
        <v>0.63859999999999995</v>
      </c>
    </row>
    <row r="2650" spans="1:9" x14ac:dyDescent="0.25">
      <c r="A2650" t="s">
        <v>3727</v>
      </c>
      <c r="B2650" t="s">
        <v>623</v>
      </c>
      <c r="C2650" t="s">
        <v>3723</v>
      </c>
      <c r="D2650" t="s">
        <v>410</v>
      </c>
      <c r="E2650" t="s">
        <v>16</v>
      </c>
      <c r="F2650">
        <v>53.06</v>
      </c>
      <c r="G2650">
        <v>0</v>
      </c>
      <c r="H2650">
        <v>53.06</v>
      </c>
      <c r="I2650" s="15">
        <v>0</v>
      </c>
    </row>
    <row r="2651" spans="1:9" x14ac:dyDescent="0.25">
      <c r="A2651" t="s">
        <v>3728</v>
      </c>
      <c r="F2651">
        <v>7789.22</v>
      </c>
      <c r="G2651">
        <v>3135.13</v>
      </c>
      <c r="H2651">
        <v>4654.09</v>
      </c>
      <c r="I2651" s="14">
        <v>0.40250000000000002</v>
      </c>
    </row>
    <row r="2652" spans="1:9" x14ac:dyDescent="0.25">
      <c r="A2652" t="s">
        <v>3729</v>
      </c>
      <c r="F2652">
        <v>73.099999999999994</v>
      </c>
      <c r="G2652">
        <v>0</v>
      </c>
      <c r="H2652">
        <v>73.099999999999994</v>
      </c>
      <c r="I2652" s="15">
        <v>0</v>
      </c>
    </row>
    <row r="2653" spans="1:9" x14ac:dyDescent="0.25">
      <c r="A2653" t="s">
        <v>3730</v>
      </c>
      <c r="B2653" t="s">
        <v>3731</v>
      </c>
      <c r="C2653" t="s">
        <v>3732</v>
      </c>
      <c r="D2653" t="s">
        <v>410</v>
      </c>
      <c r="E2653" t="s">
        <v>195</v>
      </c>
      <c r="F2653">
        <v>57.3</v>
      </c>
      <c r="G2653">
        <v>0</v>
      </c>
      <c r="H2653">
        <v>57.3</v>
      </c>
      <c r="I2653" s="15">
        <v>0</v>
      </c>
    </row>
    <row r="2654" spans="1:9" x14ac:dyDescent="0.25">
      <c r="A2654" t="s">
        <v>3733</v>
      </c>
      <c r="B2654" t="s">
        <v>2154</v>
      </c>
      <c r="C2654" t="s">
        <v>3732</v>
      </c>
      <c r="D2654" t="s">
        <v>410</v>
      </c>
      <c r="E2654" t="s">
        <v>16</v>
      </c>
      <c r="F2654">
        <v>15.8</v>
      </c>
      <c r="G2654">
        <v>0</v>
      </c>
      <c r="H2654">
        <v>15.8</v>
      </c>
      <c r="I2654" s="15">
        <v>0</v>
      </c>
    </row>
    <row r="2655" spans="1:9" x14ac:dyDescent="0.25">
      <c r="A2655" t="s">
        <v>3734</v>
      </c>
      <c r="F2655">
        <v>7716.12</v>
      </c>
      <c r="G2655">
        <v>3135.13</v>
      </c>
      <c r="H2655">
        <v>4580.99</v>
      </c>
      <c r="I2655" s="14">
        <v>0.40629999999999999</v>
      </c>
    </row>
    <row r="2656" spans="1:9" x14ac:dyDescent="0.25">
      <c r="A2656" t="s">
        <v>3735</v>
      </c>
      <c r="B2656" t="s">
        <v>3736</v>
      </c>
      <c r="C2656" t="s">
        <v>3737</v>
      </c>
      <c r="D2656" t="s">
        <v>440</v>
      </c>
      <c r="E2656" t="s">
        <v>195</v>
      </c>
      <c r="F2656">
        <v>253.16</v>
      </c>
      <c r="G2656">
        <v>0</v>
      </c>
      <c r="H2656">
        <v>253.16</v>
      </c>
      <c r="I2656" s="15">
        <v>0</v>
      </c>
    </row>
    <row r="2657" spans="1:9" x14ac:dyDescent="0.25">
      <c r="A2657" t="s">
        <v>3738</v>
      </c>
      <c r="B2657" t="s">
        <v>3739</v>
      </c>
      <c r="C2657" t="s">
        <v>3737</v>
      </c>
      <c r="D2657" t="s">
        <v>440</v>
      </c>
      <c r="E2657" t="s">
        <v>16</v>
      </c>
      <c r="F2657">
        <v>2935.16</v>
      </c>
      <c r="G2657">
        <v>2363.34</v>
      </c>
      <c r="H2657">
        <v>571.82000000000005</v>
      </c>
      <c r="I2657" s="14">
        <v>0.80520000000000003</v>
      </c>
    </row>
    <row r="2658" spans="1:9" x14ac:dyDescent="0.25">
      <c r="A2658" t="s">
        <v>3740</v>
      </c>
      <c r="B2658" t="s">
        <v>435</v>
      </c>
      <c r="C2658" t="s">
        <v>3737</v>
      </c>
      <c r="D2658" t="s">
        <v>440</v>
      </c>
      <c r="E2658" t="s">
        <v>16</v>
      </c>
      <c r="F2658">
        <v>899.34</v>
      </c>
      <c r="G2658">
        <v>730.9</v>
      </c>
      <c r="H2658">
        <v>168.44</v>
      </c>
      <c r="I2658" s="14">
        <v>0.81269999999999998</v>
      </c>
    </row>
    <row r="2659" spans="1:9" x14ac:dyDescent="0.25">
      <c r="A2659" t="s">
        <v>3741</v>
      </c>
      <c r="B2659" t="s">
        <v>3742</v>
      </c>
      <c r="C2659" t="s">
        <v>3737</v>
      </c>
      <c r="D2659" t="s">
        <v>440</v>
      </c>
      <c r="E2659" t="s">
        <v>195</v>
      </c>
      <c r="F2659">
        <v>2628.4</v>
      </c>
      <c r="G2659">
        <v>40.89</v>
      </c>
      <c r="H2659">
        <v>2587.5100000000002</v>
      </c>
      <c r="I2659" s="14">
        <v>1.5599999999999999E-2</v>
      </c>
    </row>
    <row r="2660" spans="1:9" x14ac:dyDescent="0.25">
      <c r="A2660" t="s">
        <v>3743</v>
      </c>
      <c r="B2660" t="s">
        <v>3744</v>
      </c>
      <c r="C2660" t="s">
        <v>3737</v>
      </c>
      <c r="D2660" t="s">
        <v>440</v>
      </c>
      <c r="E2660" t="s">
        <v>195</v>
      </c>
      <c r="F2660">
        <v>617.55999999999995</v>
      </c>
      <c r="G2660">
        <v>0</v>
      </c>
      <c r="H2660">
        <v>617.55999999999995</v>
      </c>
      <c r="I2660" s="15">
        <v>0</v>
      </c>
    </row>
    <row r="2661" spans="1:9" x14ac:dyDescent="0.25">
      <c r="A2661" t="s">
        <v>3745</v>
      </c>
      <c r="B2661" t="s">
        <v>3746</v>
      </c>
      <c r="C2661" t="s">
        <v>3737</v>
      </c>
      <c r="D2661" t="s">
        <v>440</v>
      </c>
      <c r="E2661" t="s">
        <v>195</v>
      </c>
      <c r="F2661">
        <v>382.5</v>
      </c>
      <c r="G2661">
        <v>0</v>
      </c>
      <c r="H2661">
        <v>382.5</v>
      </c>
      <c r="I2661" s="15">
        <v>0</v>
      </c>
    </row>
    <row r="2662" spans="1:9" x14ac:dyDescent="0.25">
      <c r="A2662" t="s">
        <v>3747</v>
      </c>
      <c r="F2662">
        <v>11470.04</v>
      </c>
      <c r="G2662">
        <v>4246.47</v>
      </c>
      <c r="H2662">
        <v>7223.58</v>
      </c>
      <c r="I2662" s="14">
        <v>0.37019999999999997</v>
      </c>
    </row>
    <row r="2663" spans="1:9" x14ac:dyDescent="0.25">
      <c r="A2663" t="s">
        <v>3748</v>
      </c>
      <c r="F2663">
        <v>2963.23</v>
      </c>
      <c r="G2663">
        <v>740.3</v>
      </c>
      <c r="H2663">
        <v>2222.9299999999998</v>
      </c>
      <c r="I2663" s="14">
        <v>0.24979999999999999</v>
      </c>
    </row>
    <row r="2664" spans="1:9" x14ac:dyDescent="0.25">
      <c r="A2664" t="s">
        <v>3749</v>
      </c>
      <c r="B2664" t="s">
        <v>3750</v>
      </c>
      <c r="C2664" t="s">
        <v>3751</v>
      </c>
      <c r="D2664" t="s">
        <v>440</v>
      </c>
      <c r="E2664" t="s">
        <v>195</v>
      </c>
      <c r="F2664">
        <v>1009.68</v>
      </c>
      <c r="G2664">
        <v>2.96</v>
      </c>
      <c r="H2664">
        <v>1006.72</v>
      </c>
      <c r="I2664" s="14">
        <v>2.8999999999999998E-3</v>
      </c>
    </row>
    <row r="2665" spans="1:9" x14ac:dyDescent="0.25">
      <c r="A2665" t="s">
        <v>3752</v>
      </c>
      <c r="B2665" t="s">
        <v>3753</v>
      </c>
      <c r="C2665" t="s">
        <v>3751</v>
      </c>
      <c r="D2665" t="s">
        <v>440</v>
      </c>
      <c r="E2665" t="s">
        <v>195</v>
      </c>
      <c r="F2665">
        <v>571.29</v>
      </c>
      <c r="G2665">
        <v>0</v>
      </c>
      <c r="H2665">
        <v>571.29</v>
      </c>
      <c r="I2665" s="15">
        <v>0</v>
      </c>
    </row>
    <row r="2666" spans="1:9" x14ac:dyDescent="0.25">
      <c r="A2666" t="s">
        <v>3754</v>
      </c>
      <c r="B2666" t="s">
        <v>3755</v>
      </c>
      <c r="C2666" t="s">
        <v>3751</v>
      </c>
      <c r="D2666" t="s">
        <v>440</v>
      </c>
      <c r="E2666" t="s">
        <v>16</v>
      </c>
      <c r="F2666">
        <v>243.25</v>
      </c>
      <c r="G2666">
        <v>198.77</v>
      </c>
      <c r="H2666">
        <v>44.48</v>
      </c>
      <c r="I2666" s="14">
        <v>0.81710000000000005</v>
      </c>
    </row>
    <row r="2667" spans="1:9" x14ac:dyDescent="0.25">
      <c r="A2667" t="s">
        <v>3756</v>
      </c>
      <c r="B2667" t="s">
        <v>1154</v>
      </c>
      <c r="C2667" t="s">
        <v>3751</v>
      </c>
      <c r="D2667" t="s">
        <v>440</v>
      </c>
      <c r="E2667" t="s">
        <v>16</v>
      </c>
      <c r="F2667">
        <v>696.12</v>
      </c>
      <c r="G2667">
        <v>538.55999999999995</v>
      </c>
      <c r="H2667">
        <v>157.56</v>
      </c>
      <c r="I2667" s="14">
        <v>0.77370000000000005</v>
      </c>
    </row>
    <row r="2668" spans="1:9" x14ac:dyDescent="0.25">
      <c r="A2668" t="s">
        <v>3757</v>
      </c>
      <c r="B2668" t="s">
        <v>3758</v>
      </c>
      <c r="C2668" t="s">
        <v>3751</v>
      </c>
      <c r="D2668" t="s">
        <v>440</v>
      </c>
      <c r="E2668" t="s">
        <v>195</v>
      </c>
      <c r="F2668">
        <v>50.1</v>
      </c>
      <c r="G2668">
        <v>0</v>
      </c>
      <c r="H2668">
        <v>50.1</v>
      </c>
      <c r="I2668" s="15">
        <v>0</v>
      </c>
    </row>
    <row r="2669" spans="1:9" x14ac:dyDescent="0.25">
      <c r="A2669" t="s">
        <v>3759</v>
      </c>
      <c r="B2669" t="s">
        <v>3760</v>
      </c>
      <c r="C2669" t="s">
        <v>3751</v>
      </c>
      <c r="D2669" t="s">
        <v>440</v>
      </c>
      <c r="E2669" t="s">
        <v>16</v>
      </c>
      <c r="F2669">
        <v>5.79</v>
      </c>
      <c r="G2669">
        <v>0</v>
      </c>
      <c r="H2669">
        <v>5.79</v>
      </c>
      <c r="I2669" s="15">
        <v>0</v>
      </c>
    </row>
    <row r="2670" spans="1:9" x14ac:dyDescent="0.25">
      <c r="A2670" t="s">
        <v>3761</v>
      </c>
      <c r="B2670" t="s">
        <v>3762</v>
      </c>
      <c r="C2670" t="s">
        <v>3751</v>
      </c>
      <c r="D2670" t="s">
        <v>440</v>
      </c>
      <c r="E2670" t="s">
        <v>244</v>
      </c>
      <c r="F2670">
        <v>387</v>
      </c>
      <c r="G2670">
        <v>0</v>
      </c>
      <c r="H2670">
        <v>387</v>
      </c>
      <c r="I2670" s="15">
        <v>0</v>
      </c>
    </row>
    <row r="2671" spans="1:9" x14ac:dyDescent="0.25">
      <c r="A2671" t="s">
        <v>3763</v>
      </c>
      <c r="F2671">
        <v>3091.62</v>
      </c>
      <c r="G2671">
        <v>2858.18</v>
      </c>
      <c r="H2671">
        <v>233.45</v>
      </c>
      <c r="I2671" s="14">
        <v>0.92449999999999999</v>
      </c>
    </row>
    <row r="2672" spans="1:9" x14ac:dyDescent="0.25">
      <c r="A2672" t="s">
        <v>3764</v>
      </c>
      <c r="B2672" t="s">
        <v>3758</v>
      </c>
      <c r="C2672" t="s">
        <v>3751</v>
      </c>
      <c r="D2672" t="s">
        <v>440</v>
      </c>
      <c r="E2672" t="s">
        <v>16</v>
      </c>
      <c r="F2672">
        <v>1447.87</v>
      </c>
      <c r="G2672">
        <v>1378.92</v>
      </c>
      <c r="H2672">
        <v>68.95</v>
      </c>
      <c r="I2672" s="14">
        <v>0.95240000000000002</v>
      </c>
    </row>
    <row r="2673" spans="1:9" x14ac:dyDescent="0.25">
      <c r="A2673" t="s">
        <v>3765</v>
      </c>
      <c r="B2673" t="s">
        <v>3753</v>
      </c>
      <c r="C2673" t="s">
        <v>3751</v>
      </c>
      <c r="D2673" t="s">
        <v>440</v>
      </c>
      <c r="E2673" t="s">
        <v>195</v>
      </c>
      <c r="F2673">
        <v>329.02</v>
      </c>
      <c r="G2673">
        <v>249.26</v>
      </c>
      <c r="H2673">
        <v>79.760000000000005</v>
      </c>
      <c r="I2673" s="14">
        <v>0.75760000000000005</v>
      </c>
    </row>
    <row r="2674" spans="1:9" x14ac:dyDescent="0.25">
      <c r="A2674" t="s">
        <v>3766</v>
      </c>
      <c r="B2674" t="s">
        <v>3767</v>
      </c>
      <c r="C2674" t="s">
        <v>3751</v>
      </c>
      <c r="D2674" t="s">
        <v>440</v>
      </c>
      <c r="E2674" t="s">
        <v>195</v>
      </c>
      <c r="F2674">
        <v>51.24</v>
      </c>
      <c r="G2674">
        <v>1.68</v>
      </c>
      <c r="H2674">
        <v>49.56</v>
      </c>
      <c r="I2674" s="14">
        <v>3.2800000000000003E-2</v>
      </c>
    </row>
    <row r="2675" spans="1:9" x14ac:dyDescent="0.25">
      <c r="A2675" t="s">
        <v>3768</v>
      </c>
      <c r="B2675" t="s">
        <v>3755</v>
      </c>
      <c r="C2675" t="s">
        <v>3751</v>
      </c>
      <c r="D2675" t="s">
        <v>440</v>
      </c>
      <c r="E2675" t="s">
        <v>16</v>
      </c>
      <c r="F2675">
        <v>392.24</v>
      </c>
      <c r="G2675">
        <v>365.19</v>
      </c>
      <c r="H2675">
        <v>27.05</v>
      </c>
      <c r="I2675" s="14">
        <v>0.93100000000000005</v>
      </c>
    </row>
    <row r="2676" spans="1:9" x14ac:dyDescent="0.25">
      <c r="A2676" t="s">
        <v>3769</v>
      </c>
      <c r="B2676" t="s">
        <v>1154</v>
      </c>
      <c r="C2676" t="s">
        <v>3751</v>
      </c>
      <c r="D2676" t="s">
        <v>440</v>
      </c>
      <c r="E2676" t="s">
        <v>16</v>
      </c>
      <c r="F2676">
        <v>871.25</v>
      </c>
      <c r="G2676">
        <v>863.13</v>
      </c>
      <c r="H2676">
        <v>8.1300000000000008</v>
      </c>
      <c r="I2676" s="14">
        <v>0.99070000000000003</v>
      </c>
    </row>
    <row r="2677" spans="1:9" x14ac:dyDescent="0.25">
      <c r="A2677" t="s">
        <v>3770</v>
      </c>
      <c r="F2677">
        <v>4293.38</v>
      </c>
      <c r="G2677">
        <v>553</v>
      </c>
      <c r="H2677">
        <v>3740.38</v>
      </c>
      <c r="I2677" s="14">
        <v>0.1288</v>
      </c>
    </row>
    <row r="2678" spans="1:9" x14ac:dyDescent="0.25">
      <c r="A2678" t="s">
        <v>3771</v>
      </c>
      <c r="B2678" t="s">
        <v>617</v>
      </c>
      <c r="C2678" t="s">
        <v>3751</v>
      </c>
      <c r="D2678" t="s">
        <v>440</v>
      </c>
      <c r="E2678" t="s">
        <v>195</v>
      </c>
      <c r="F2678">
        <v>283.01</v>
      </c>
      <c r="G2678">
        <v>0</v>
      </c>
      <c r="H2678">
        <v>283.01</v>
      </c>
      <c r="I2678" s="15">
        <v>0</v>
      </c>
    </row>
    <row r="2679" spans="1:9" x14ac:dyDescent="0.25">
      <c r="A2679" t="s">
        <v>3772</v>
      </c>
      <c r="B2679" t="s">
        <v>324</v>
      </c>
      <c r="C2679" t="s">
        <v>3751</v>
      </c>
      <c r="D2679" t="s">
        <v>440</v>
      </c>
      <c r="E2679" t="s">
        <v>195</v>
      </c>
      <c r="F2679">
        <v>242</v>
      </c>
      <c r="G2679">
        <v>0</v>
      </c>
      <c r="H2679">
        <v>242</v>
      </c>
      <c r="I2679" s="15">
        <v>0</v>
      </c>
    </row>
    <row r="2680" spans="1:9" x14ac:dyDescent="0.25">
      <c r="A2680" t="s">
        <v>3773</v>
      </c>
      <c r="B2680" t="s">
        <v>3755</v>
      </c>
      <c r="C2680" t="s">
        <v>3751</v>
      </c>
      <c r="D2680" t="s">
        <v>440</v>
      </c>
      <c r="E2680" t="s">
        <v>16</v>
      </c>
      <c r="F2680">
        <v>820.83</v>
      </c>
      <c r="G2680">
        <v>247.86</v>
      </c>
      <c r="H2680">
        <v>572.97</v>
      </c>
      <c r="I2680" s="14">
        <v>0.30199999999999999</v>
      </c>
    </row>
    <row r="2681" spans="1:9" x14ac:dyDescent="0.25">
      <c r="A2681" t="s">
        <v>3774</v>
      </c>
      <c r="B2681" t="s">
        <v>1154</v>
      </c>
      <c r="C2681" t="s">
        <v>3751</v>
      </c>
      <c r="D2681" t="s">
        <v>440</v>
      </c>
      <c r="E2681" t="s">
        <v>16</v>
      </c>
      <c r="F2681">
        <v>940.2</v>
      </c>
      <c r="G2681">
        <v>305.14</v>
      </c>
      <c r="H2681">
        <v>635.05999999999995</v>
      </c>
      <c r="I2681" s="14">
        <v>0.32450000000000001</v>
      </c>
    </row>
    <row r="2682" spans="1:9" x14ac:dyDescent="0.25">
      <c r="A2682" t="s">
        <v>3775</v>
      </c>
      <c r="B2682" t="s">
        <v>3753</v>
      </c>
      <c r="C2682" t="s">
        <v>3751</v>
      </c>
      <c r="D2682" t="s">
        <v>440</v>
      </c>
      <c r="E2682" t="s">
        <v>195</v>
      </c>
      <c r="F2682">
        <v>546.12</v>
      </c>
      <c r="G2682">
        <v>0</v>
      </c>
      <c r="H2682">
        <v>546.12</v>
      </c>
      <c r="I2682" s="15">
        <v>0</v>
      </c>
    </row>
    <row r="2683" spans="1:9" x14ac:dyDescent="0.25">
      <c r="A2683" t="s">
        <v>3776</v>
      </c>
      <c r="B2683" t="s">
        <v>3777</v>
      </c>
      <c r="C2683" t="s">
        <v>3751</v>
      </c>
      <c r="D2683" t="s">
        <v>440</v>
      </c>
      <c r="E2683" t="s">
        <v>195</v>
      </c>
      <c r="F2683">
        <v>366.79</v>
      </c>
      <c r="G2683">
        <v>0</v>
      </c>
      <c r="H2683">
        <v>366.79</v>
      </c>
      <c r="I2683" s="15">
        <v>0</v>
      </c>
    </row>
    <row r="2684" spans="1:9" x14ac:dyDescent="0.25">
      <c r="A2684" t="s">
        <v>3778</v>
      </c>
      <c r="B2684" t="s">
        <v>3750</v>
      </c>
      <c r="C2684" t="s">
        <v>3751</v>
      </c>
      <c r="D2684" t="s">
        <v>440</v>
      </c>
      <c r="E2684" t="s">
        <v>195</v>
      </c>
      <c r="F2684">
        <v>54.78</v>
      </c>
      <c r="G2684">
        <v>0</v>
      </c>
      <c r="H2684">
        <v>54.78</v>
      </c>
      <c r="I2684" s="15">
        <v>0</v>
      </c>
    </row>
    <row r="2685" spans="1:9" x14ac:dyDescent="0.25">
      <c r="A2685" t="s">
        <v>3779</v>
      </c>
      <c r="B2685" t="s">
        <v>3780</v>
      </c>
      <c r="C2685" t="s">
        <v>3751</v>
      </c>
      <c r="D2685" t="s">
        <v>440</v>
      </c>
      <c r="E2685" t="s">
        <v>195</v>
      </c>
      <c r="F2685">
        <v>1030</v>
      </c>
      <c r="G2685">
        <v>0</v>
      </c>
      <c r="H2685">
        <v>1030</v>
      </c>
      <c r="I2685" s="15">
        <v>0</v>
      </c>
    </row>
    <row r="2686" spans="1:9" x14ac:dyDescent="0.25">
      <c r="A2686" t="s">
        <v>3781</v>
      </c>
      <c r="B2686" t="s">
        <v>3760</v>
      </c>
      <c r="C2686" t="s">
        <v>3751</v>
      </c>
      <c r="D2686" t="s">
        <v>440</v>
      </c>
      <c r="E2686" t="s">
        <v>16</v>
      </c>
      <c r="F2686">
        <v>9.65</v>
      </c>
      <c r="G2686">
        <v>0</v>
      </c>
      <c r="H2686">
        <v>9.65</v>
      </c>
      <c r="I2686" s="15">
        <v>0</v>
      </c>
    </row>
    <row r="2687" spans="1:9" x14ac:dyDescent="0.25">
      <c r="A2687" t="s">
        <v>3782</v>
      </c>
      <c r="F2687">
        <v>1121.81</v>
      </c>
      <c r="G2687">
        <v>94.99</v>
      </c>
      <c r="H2687">
        <v>1026.82</v>
      </c>
      <c r="I2687" s="14">
        <v>8.4699999999999998E-2</v>
      </c>
    </row>
    <row r="2688" spans="1:9" x14ac:dyDescent="0.25">
      <c r="A2688" t="s">
        <v>3783</v>
      </c>
      <c r="B2688" t="s">
        <v>3784</v>
      </c>
      <c r="C2688" t="s">
        <v>3751</v>
      </c>
      <c r="D2688" t="s">
        <v>440</v>
      </c>
      <c r="E2688" t="s">
        <v>244</v>
      </c>
      <c r="F2688">
        <v>88.3</v>
      </c>
      <c r="G2688">
        <v>0</v>
      </c>
      <c r="H2688">
        <v>88.3</v>
      </c>
      <c r="I2688" s="15">
        <v>0</v>
      </c>
    </row>
    <row r="2689" spans="1:9" x14ac:dyDescent="0.25">
      <c r="A2689" t="s">
        <v>3785</v>
      </c>
      <c r="B2689" t="s">
        <v>3755</v>
      </c>
      <c r="C2689" t="s">
        <v>3751</v>
      </c>
      <c r="D2689" t="s">
        <v>440</v>
      </c>
      <c r="E2689" t="s">
        <v>16</v>
      </c>
      <c r="F2689">
        <v>398.2</v>
      </c>
      <c r="G2689">
        <v>70.27</v>
      </c>
      <c r="H2689">
        <v>327.93</v>
      </c>
      <c r="I2689" s="14">
        <v>0.17649999999999999</v>
      </c>
    </row>
    <row r="2690" spans="1:9" x14ac:dyDescent="0.25">
      <c r="A2690" t="s">
        <v>3786</v>
      </c>
      <c r="B2690" t="s">
        <v>1154</v>
      </c>
      <c r="C2690" t="s">
        <v>3751</v>
      </c>
      <c r="D2690" t="s">
        <v>440</v>
      </c>
      <c r="E2690" t="s">
        <v>16</v>
      </c>
      <c r="F2690">
        <v>28.53</v>
      </c>
      <c r="G2690">
        <v>0</v>
      </c>
      <c r="H2690">
        <v>28.53</v>
      </c>
      <c r="I2690" s="15">
        <v>0</v>
      </c>
    </row>
    <row r="2691" spans="1:9" x14ac:dyDescent="0.25">
      <c r="A2691" t="s">
        <v>3787</v>
      </c>
      <c r="B2691" t="s">
        <v>3760</v>
      </c>
      <c r="C2691" t="s">
        <v>3751</v>
      </c>
      <c r="D2691" t="s">
        <v>440</v>
      </c>
      <c r="E2691" t="s">
        <v>16</v>
      </c>
      <c r="F2691">
        <v>6.43</v>
      </c>
      <c r="G2691">
        <v>0</v>
      </c>
      <c r="H2691">
        <v>6.43</v>
      </c>
      <c r="I2691" s="15">
        <v>0</v>
      </c>
    </row>
    <row r="2692" spans="1:9" x14ac:dyDescent="0.25">
      <c r="A2692" t="s">
        <v>3788</v>
      </c>
      <c r="B2692" t="s">
        <v>3753</v>
      </c>
      <c r="C2692" t="s">
        <v>3751</v>
      </c>
      <c r="D2692" t="s">
        <v>440</v>
      </c>
      <c r="E2692" t="s">
        <v>195</v>
      </c>
      <c r="F2692">
        <v>394.35</v>
      </c>
      <c r="G2692">
        <v>0</v>
      </c>
      <c r="H2692">
        <v>394.35</v>
      </c>
      <c r="I2692" s="15">
        <v>0</v>
      </c>
    </row>
    <row r="2693" spans="1:9" x14ac:dyDescent="0.25">
      <c r="A2693" t="s">
        <v>3789</v>
      </c>
      <c r="B2693" t="s">
        <v>3780</v>
      </c>
      <c r="C2693" t="s">
        <v>3751</v>
      </c>
      <c r="D2693" t="s">
        <v>440</v>
      </c>
      <c r="E2693" t="s">
        <v>195</v>
      </c>
      <c r="F2693">
        <v>206</v>
      </c>
      <c r="G2693">
        <v>24.72</v>
      </c>
      <c r="H2693">
        <v>181.28</v>
      </c>
      <c r="I2693" s="15">
        <v>0.12</v>
      </c>
    </row>
    <row r="2694" spans="1:9" x14ac:dyDescent="0.25">
      <c r="A2694" t="s">
        <v>3790</v>
      </c>
      <c r="F2694">
        <v>406.3</v>
      </c>
      <c r="G2694">
        <v>0</v>
      </c>
      <c r="H2694">
        <v>406.3</v>
      </c>
      <c r="I2694" s="15">
        <v>0</v>
      </c>
    </row>
    <row r="2695" spans="1:9" x14ac:dyDescent="0.25">
      <c r="A2695" t="s">
        <v>3791</v>
      </c>
      <c r="F2695">
        <v>406.3</v>
      </c>
      <c r="G2695">
        <v>0</v>
      </c>
      <c r="H2695">
        <v>406.3</v>
      </c>
      <c r="I2695" s="15">
        <v>0</v>
      </c>
    </row>
    <row r="2696" spans="1:9" x14ac:dyDescent="0.25">
      <c r="A2696" t="s">
        <v>3792</v>
      </c>
      <c r="B2696" t="s">
        <v>3793</v>
      </c>
      <c r="C2696" t="s">
        <v>3794</v>
      </c>
      <c r="D2696" t="s">
        <v>440</v>
      </c>
      <c r="E2696" t="s">
        <v>195</v>
      </c>
      <c r="F2696">
        <v>70</v>
      </c>
      <c r="G2696">
        <v>0</v>
      </c>
      <c r="H2696">
        <v>70</v>
      </c>
      <c r="I2696" s="15">
        <v>0</v>
      </c>
    </row>
    <row r="2697" spans="1:9" x14ac:dyDescent="0.25">
      <c r="A2697" t="s">
        <v>3795</v>
      </c>
      <c r="B2697" t="s">
        <v>3796</v>
      </c>
      <c r="C2697" t="s">
        <v>3794</v>
      </c>
      <c r="D2697" t="s">
        <v>440</v>
      </c>
      <c r="E2697" t="s">
        <v>195</v>
      </c>
      <c r="F2697">
        <v>57.3</v>
      </c>
      <c r="G2697">
        <v>0</v>
      </c>
      <c r="H2697">
        <v>57.3</v>
      </c>
      <c r="I2697" s="15">
        <v>0</v>
      </c>
    </row>
    <row r="2698" spans="1:9" x14ac:dyDescent="0.25">
      <c r="A2698" t="s">
        <v>3797</v>
      </c>
      <c r="B2698" t="s">
        <v>3798</v>
      </c>
      <c r="C2698" t="s">
        <v>3794</v>
      </c>
      <c r="D2698" t="s">
        <v>440</v>
      </c>
      <c r="E2698" t="s">
        <v>195</v>
      </c>
      <c r="F2698">
        <v>139</v>
      </c>
      <c r="G2698">
        <v>0</v>
      </c>
      <c r="H2698">
        <v>139</v>
      </c>
      <c r="I2698" s="15">
        <v>0</v>
      </c>
    </row>
    <row r="2699" spans="1:9" x14ac:dyDescent="0.25">
      <c r="A2699" t="s">
        <v>3799</v>
      </c>
      <c r="B2699" t="s">
        <v>3800</v>
      </c>
      <c r="C2699" t="s">
        <v>3794</v>
      </c>
      <c r="D2699" t="s">
        <v>440</v>
      </c>
      <c r="E2699" t="s">
        <v>195</v>
      </c>
      <c r="F2699">
        <v>140</v>
      </c>
      <c r="G2699">
        <v>0</v>
      </c>
      <c r="H2699">
        <v>140</v>
      </c>
      <c r="I2699" s="15">
        <v>0</v>
      </c>
    </row>
    <row r="2700" spans="1:9" x14ac:dyDescent="0.25">
      <c r="A2700" t="s">
        <v>3801</v>
      </c>
      <c r="F2700">
        <v>5165.82</v>
      </c>
      <c r="G2700">
        <v>0</v>
      </c>
      <c r="H2700">
        <v>5165.82</v>
      </c>
      <c r="I2700" s="15">
        <v>0</v>
      </c>
    </row>
    <row r="2701" spans="1:9" x14ac:dyDescent="0.25">
      <c r="A2701" t="s">
        <v>3802</v>
      </c>
      <c r="F2701">
        <v>76.17</v>
      </c>
      <c r="G2701">
        <v>0</v>
      </c>
      <c r="H2701">
        <v>76.17</v>
      </c>
      <c r="I2701" s="15">
        <v>0</v>
      </c>
    </row>
    <row r="2702" spans="1:9" x14ac:dyDescent="0.25">
      <c r="A2702" t="s">
        <v>3803</v>
      </c>
      <c r="B2702" t="s">
        <v>1923</v>
      </c>
      <c r="C2702" t="s">
        <v>3804</v>
      </c>
      <c r="D2702" t="s">
        <v>3805</v>
      </c>
      <c r="E2702" t="s">
        <v>195</v>
      </c>
      <c r="F2702">
        <v>76.17</v>
      </c>
      <c r="G2702">
        <v>0</v>
      </c>
      <c r="H2702">
        <v>76.17</v>
      </c>
      <c r="I2702" s="15">
        <v>0</v>
      </c>
    </row>
    <row r="2703" spans="1:9" x14ac:dyDescent="0.25">
      <c r="A2703" t="s">
        <v>3806</v>
      </c>
      <c r="F2703">
        <v>93.67</v>
      </c>
      <c r="G2703">
        <v>0</v>
      </c>
      <c r="H2703">
        <v>93.67</v>
      </c>
      <c r="I2703" s="15">
        <v>0</v>
      </c>
    </row>
    <row r="2704" spans="1:9" x14ac:dyDescent="0.25">
      <c r="A2704" t="s">
        <v>3807</v>
      </c>
      <c r="B2704" t="s">
        <v>1923</v>
      </c>
      <c r="C2704" t="s">
        <v>3804</v>
      </c>
      <c r="D2704" t="s">
        <v>3805</v>
      </c>
      <c r="E2704" t="s">
        <v>195</v>
      </c>
      <c r="F2704">
        <v>93.67</v>
      </c>
      <c r="G2704">
        <v>0</v>
      </c>
      <c r="H2704">
        <v>93.67</v>
      </c>
      <c r="I2704" s="15">
        <v>0</v>
      </c>
    </row>
    <row r="2705" spans="1:9" x14ac:dyDescent="0.25">
      <c r="A2705" t="s">
        <v>3808</v>
      </c>
      <c r="F2705">
        <v>30</v>
      </c>
      <c r="G2705">
        <v>0</v>
      </c>
      <c r="H2705">
        <v>30</v>
      </c>
      <c r="I2705" s="15">
        <v>0</v>
      </c>
    </row>
    <row r="2706" spans="1:9" x14ac:dyDescent="0.25">
      <c r="A2706" t="s">
        <v>3809</v>
      </c>
      <c r="B2706" t="s">
        <v>1923</v>
      </c>
      <c r="C2706" t="s">
        <v>3804</v>
      </c>
      <c r="D2706" t="s">
        <v>3805</v>
      </c>
      <c r="E2706" t="s">
        <v>195</v>
      </c>
      <c r="F2706">
        <v>30</v>
      </c>
      <c r="G2706">
        <v>0</v>
      </c>
      <c r="H2706">
        <v>30</v>
      </c>
      <c r="I2706" s="15">
        <v>0</v>
      </c>
    </row>
    <row r="2707" spans="1:9" x14ac:dyDescent="0.25">
      <c r="A2707" t="s">
        <v>3810</v>
      </c>
      <c r="F2707">
        <v>97.67</v>
      </c>
      <c r="G2707">
        <v>0</v>
      </c>
      <c r="H2707">
        <v>97.67</v>
      </c>
      <c r="I2707" s="15">
        <v>0</v>
      </c>
    </row>
    <row r="2708" spans="1:9" x14ac:dyDescent="0.25">
      <c r="A2708" t="s">
        <v>3811</v>
      </c>
      <c r="B2708" t="s">
        <v>1923</v>
      </c>
      <c r="C2708" t="s">
        <v>3804</v>
      </c>
      <c r="D2708" t="s">
        <v>3805</v>
      </c>
      <c r="E2708" t="s">
        <v>195</v>
      </c>
      <c r="F2708">
        <v>97.67</v>
      </c>
      <c r="G2708">
        <v>0</v>
      </c>
      <c r="H2708">
        <v>97.67</v>
      </c>
      <c r="I2708" s="15">
        <v>0</v>
      </c>
    </row>
    <row r="2709" spans="1:9" x14ac:dyDescent="0.25">
      <c r="A2709" t="s">
        <v>3812</v>
      </c>
      <c r="F2709">
        <v>76.17</v>
      </c>
      <c r="G2709">
        <v>0</v>
      </c>
      <c r="H2709">
        <v>76.17</v>
      </c>
      <c r="I2709" s="15">
        <v>0</v>
      </c>
    </row>
    <row r="2710" spans="1:9" x14ac:dyDescent="0.25">
      <c r="A2710" t="s">
        <v>3813</v>
      </c>
      <c r="B2710" t="s">
        <v>1923</v>
      </c>
      <c r="C2710" t="s">
        <v>3804</v>
      </c>
      <c r="D2710" t="s">
        <v>3805</v>
      </c>
      <c r="E2710" t="s">
        <v>195</v>
      </c>
      <c r="F2710">
        <v>76.17</v>
      </c>
      <c r="G2710">
        <v>0</v>
      </c>
      <c r="H2710">
        <v>76.17</v>
      </c>
      <c r="I2710" s="15">
        <v>0</v>
      </c>
    </row>
    <row r="2711" spans="1:9" x14ac:dyDescent="0.25">
      <c r="A2711" t="s">
        <v>3814</v>
      </c>
      <c r="F2711">
        <v>1096.0999999999999</v>
      </c>
      <c r="G2711">
        <v>0</v>
      </c>
      <c r="H2711">
        <v>1096.0999999999999</v>
      </c>
      <c r="I2711" s="15">
        <v>0</v>
      </c>
    </row>
    <row r="2712" spans="1:9" x14ac:dyDescent="0.25">
      <c r="A2712" t="s">
        <v>3815</v>
      </c>
      <c r="B2712" t="s">
        <v>1923</v>
      </c>
      <c r="C2712" t="s">
        <v>3804</v>
      </c>
      <c r="D2712" t="s">
        <v>3805</v>
      </c>
      <c r="E2712" t="s">
        <v>195</v>
      </c>
      <c r="F2712">
        <v>1095.07</v>
      </c>
      <c r="G2712">
        <v>0</v>
      </c>
      <c r="H2712">
        <v>1095.07</v>
      </c>
      <c r="I2712" s="15">
        <v>0</v>
      </c>
    </row>
    <row r="2713" spans="1:9" x14ac:dyDescent="0.25">
      <c r="A2713" t="s">
        <v>3816</v>
      </c>
      <c r="B2713" t="s">
        <v>3711</v>
      </c>
      <c r="C2713" t="s">
        <v>3804</v>
      </c>
      <c r="D2713" t="s">
        <v>3805</v>
      </c>
      <c r="E2713" t="s">
        <v>16</v>
      </c>
      <c r="F2713">
        <v>1.03</v>
      </c>
      <c r="G2713">
        <v>0</v>
      </c>
      <c r="H2713">
        <v>1.03</v>
      </c>
      <c r="I2713" s="15">
        <v>0</v>
      </c>
    </row>
    <row r="2714" spans="1:9" x14ac:dyDescent="0.25">
      <c r="A2714" t="s">
        <v>3817</v>
      </c>
      <c r="F2714">
        <v>76.17</v>
      </c>
      <c r="G2714">
        <v>0</v>
      </c>
      <c r="H2714">
        <v>76.17</v>
      </c>
      <c r="I2714" s="15">
        <v>0</v>
      </c>
    </row>
    <row r="2715" spans="1:9" x14ac:dyDescent="0.25">
      <c r="A2715" t="s">
        <v>3818</v>
      </c>
      <c r="B2715" t="s">
        <v>1923</v>
      </c>
      <c r="C2715" t="s">
        <v>3804</v>
      </c>
      <c r="D2715" t="s">
        <v>3805</v>
      </c>
      <c r="E2715" t="s">
        <v>195</v>
      </c>
      <c r="F2715">
        <v>76.17</v>
      </c>
      <c r="G2715">
        <v>0</v>
      </c>
      <c r="H2715">
        <v>76.17</v>
      </c>
      <c r="I2715" s="15">
        <v>0</v>
      </c>
    </row>
    <row r="2716" spans="1:9" x14ac:dyDescent="0.25">
      <c r="A2716" t="s">
        <v>3819</v>
      </c>
      <c r="F2716">
        <v>564.6</v>
      </c>
      <c r="G2716">
        <v>0</v>
      </c>
      <c r="H2716">
        <v>564.6</v>
      </c>
      <c r="I2716" s="15">
        <v>0</v>
      </c>
    </row>
    <row r="2717" spans="1:9" x14ac:dyDescent="0.25">
      <c r="A2717" t="s">
        <v>3820</v>
      </c>
      <c r="B2717" t="s">
        <v>1923</v>
      </c>
      <c r="C2717" t="s">
        <v>3804</v>
      </c>
      <c r="D2717" t="s">
        <v>3805</v>
      </c>
      <c r="E2717" t="s">
        <v>195</v>
      </c>
      <c r="F2717">
        <v>564.6</v>
      </c>
      <c r="G2717">
        <v>0</v>
      </c>
      <c r="H2717">
        <v>564.6</v>
      </c>
      <c r="I2717" s="15">
        <v>0</v>
      </c>
    </row>
    <row r="2718" spans="1:9" x14ac:dyDescent="0.25">
      <c r="A2718" t="s">
        <v>3821</v>
      </c>
      <c r="F2718">
        <v>76.17</v>
      </c>
      <c r="G2718">
        <v>0</v>
      </c>
      <c r="H2718">
        <v>76.17</v>
      </c>
      <c r="I2718" s="15">
        <v>0</v>
      </c>
    </row>
    <row r="2719" spans="1:9" x14ac:dyDescent="0.25">
      <c r="A2719" t="s">
        <v>3822</v>
      </c>
      <c r="B2719" t="s">
        <v>1923</v>
      </c>
      <c r="C2719" t="s">
        <v>3804</v>
      </c>
      <c r="D2719" t="s">
        <v>3805</v>
      </c>
      <c r="E2719" t="s">
        <v>195</v>
      </c>
      <c r="F2719">
        <v>76.17</v>
      </c>
      <c r="G2719">
        <v>0</v>
      </c>
      <c r="H2719">
        <v>76.17</v>
      </c>
      <c r="I2719" s="15">
        <v>0</v>
      </c>
    </row>
    <row r="2720" spans="1:9" x14ac:dyDescent="0.25">
      <c r="A2720" t="s">
        <v>3823</v>
      </c>
      <c r="F2720">
        <v>78.17</v>
      </c>
      <c r="G2720">
        <v>0</v>
      </c>
      <c r="H2720">
        <v>78.17</v>
      </c>
      <c r="I2720" s="15">
        <v>0</v>
      </c>
    </row>
    <row r="2721" spans="1:9" x14ac:dyDescent="0.25">
      <c r="A2721" t="s">
        <v>3824</v>
      </c>
      <c r="B2721" t="s">
        <v>1923</v>
      </c>
      <c r="C2721" t="s">
        <v>3804</v>
      </c>
      <c r="D2721" t="s">
        <v>3805</v>
      </c>
      <c r="E2721" t="s">
        <v>195</v>
      </c>
      <c r="F2721">
        <v>78.17</v>
      </c>
      <c r="G2721">
        <v>0</v>
      </c>
      <c r="H2721">
        <v>78.17</v>
      </c>
      <c r="I2721" s="15">
        <v>0</v>
      </c>
    </row>
    <row r="2722" spans="1:9" x14ac:dyDescent="0.25">
      <c r="A2722" t="s">
        <v>3825</v>
      </c>
      <c r="F2722">
        <v>370.31</v>
      </c>
      <c r="G2722">
        <v>0</v>
      </c>
      <c r="H2722">
        <v>370.31</v>
      </c>
      <c r="I2722" s="15">
        <v>0</v>
      </c>
    </row>
    <row r="2723" spans="1:9" x14ac:dyDescent="0.25">
      <c r="A2723" t="s">
        <v>3826</v>
      </c>
      <c r="B2723" t="s">
        <v>1923</v>
      </c>
      <c r="C2723" t="s">
        <v>3804</v>
      </c>
      <c r="D2723" t="s">
        <v>3805</v>
      </c>
      <c r="E2723" t="s">
        <v>195</v>
      </c>
      <c r="F2723">
        <v>370.31</v>
      </c>
      <c r="G2723">
        <v>0</v>
      </c>
      <c r="H2723">
        <v>370.31</v>
      </c>
      <c r="I2723" s="15">
        <v>0</v>
      </c>
    </row>
    <row r="2724" spans="1:9" x14ac:dyDescent="0.25">
      <c r="A2724" t="s">
        <v>3827</v>
      </c>
      <c r="F2724">
        <v>88.59</v>
      </c>
      <c r="G2724">
        <v>0</v>
      </c>
      <c r="H2724">
        <v>88.59</v>
      </c>
      <c r="I2724" s="15">
        <v>0</v>
      </c>
    </row>
    <row r="2725" spans="1:9" x14ac:dyDescent="0.25">
      <c r="A2725" t="s">
        <v>3828</v>
      </c>
      <c r="B2725" t="s">
        <v>1923</v>
      </c>
      <c r="C2725" t="s">
        <v>3804</v>
      </c>
      <c r="D2725" t="s">
        <v>3805</v>
      </c>
      <c r="E2725" t="s">
        <v>195</v>
      </c>
      <c r="F2725">
        <v>88.59</v>
      </c>
      <c r="G2725">
        <v>0</v>
      </c>
      <c r="H2725">
        <v>88.59</v>
      </c>
      <c r="I2725" s="15">
        <v>0</v>
      </c>
    </row>
    <row r="2726" spans="1:9" x14ac:dyDescent="0.25">
      <c r="A2726" t="s">
        <v>3829</v>
      </c>
      <c r="F2726">
        <v>382.22</v>
      </c>
      <c r="G2726">
        <v>0</v>
      </c>
      <c r="H2726">
        <v>382.22</v>
      </c>
      <c r="I2726" s="15">
        <v>0</v>
      </c>
    </row>
    <row r="2727" spans="1:9" x14ac:dyDescent="0.25">
      <c r="A2727" t="s">
        <v>3830</v>
      </c>
      <c r="B2727" t="s">
        <v>1923</v>
      </c>
      <c r="C2727" t="s">
        <v>3804</v>
      </c>
      <c r="D2727" t="s">
        <v>3805</v>
      </c>
      <c r="E2727" t="s">
        <v>195</v>
      </c>
      <c r="F2727">
        <v>382.22</v>
      </c>
      <c r="G2727">
        <v>0</v>
      </c>
      <c r="H2727">
        <v>382.22</v>
      </c>
      <c r="I2727" s="15">
        <v>0</v>
      </c>
    </row>
    <row r="2728" spans="1:9" x14ac:dyDescent="0.25">
      <c r="A2728" t="s">
        <v>3831</v>
      </c>
      <c r="F2728">
        <v>310.19</v>
      </c>
      <c r="G2728">
        <v>0</v>
      </c>
      <c r="H2728">
        <v>310.19</v>
      </c>
      <c r="I2728" s="15">
        <v>0</v>
      </c>
    </row>
    <row r="2729" spans="1:9" x14ac:dyDescent="0.25">
      <c r="A2729" t="s">
        <v>3832</v>
      </c>
      <c r="B2729" t="s">
        <v>1923</v>
      </c>
      <c r="C2729" t="s">
        <v>3804</v>
      </c>
      <c r="D2729" t="s">
        <v>3805</v>
      </c>
      <c r="E2729" t="s">
        <v>195</v>
      </c>
      <c r="F2729">
        <v>310.19</v>
      </c>
      <c r="G2729">
        <v>0</v>
      </c>
      <c r="H2729">
        <v>310.19</v>
      </c>
      <c r="I2729" s="15">
        <v>0</v>
      </c>
    </row>
    <row r="2730" spans="1:9" x14ac:dyDescent="0.25">
      <c r="A2730" t="s">
        <v>3833</v>
      </c>
      <c r="F2730">
        <v>530.9</v>
      </c>
      <c r="G2730">
        <v>0</v>
      </c>
      <c r="H2730">
        <v>530.9</v>
      </c>
      <c r="I2730" s="15">
        <v>0</v>
      </c>
    </row>
    <row r="2731" spans="1:9" x14ac:dyDescent="0.25">
      <c r="A2731" t="s">
        <v>3834</v>
      </c>
      <c r="B2731" t="s">
        <v>1923</v>
      </c>
      <c r="C2731" t="s">
        <v>3804</v>
      </c>
      <c r="D2731" t="s">
        <v>3805</v>
      </c>
      <c r="E2731" t="s">
        <v>195</v>
      </c>
      <c r="F2731">
        <v>530.9</v>
      </c>
      <c r="G2731">
        <v>0</v>
      </c>
      <c r="H2731">
        <v>530.9</v>
      </c>
      <c r="I2731" s="15">
        <v>0</v>
      </c>
    </row>
    <row r="2732" spans="1:9" x14ac:dyDescent="0.25">
      <c r="A2732" t="s">
        <v>3835</v>
      </c>
      <c r="F2732">
        <v>1218.72</v>
      </c>
      <c r="G2732">
        <v>0</v>
      </c>
      <c r="H2732">
        <v>1218.72</v>
      </c>
      <c r="I2732" s="15">
        <v>0</v>
      </c>
    </row>
    <row r="2733" spans="1:9" x14ac:dyDescent="0.25">
      <c r="A2733" t="s">
        <v>3836</v>
      </c>
      <c r="B2733" t="s">
        <v>1923</v>
      </c>
      <c r="C2733" t="s">
        <v>3804</v>
      </c>
      <c r="D2733" t="s">
        <v>3805</v>
      </c>
      <c r="E2733" t="s">
        <v>195</v>
      </c>
      <c r="F2733">
        <v>956.96</v>
      </c>
      <c r="G2733">
        <v>0</v>
      </c>
      <c r="H2733">
        <v>956.96</v>
      </c>
      <c r="I2733" s="15">
        <v>0</v>
      </c>
    </row>
    <row r="2734" spans="1:9" x14ac:dyDescent="0.25">
      <c r="A2734" t="s">
        <v>3837</v>
      </c>
      <c r="B2734" t="s">
        <v>3498</v>
      </c>
      <c r="C2734" t="s">
        <v>3804</v>
      </c>
      <c r="D2734" t="s">
        <v>3805</v>
      </c>
      <c r="E2734" t="s">
        <v>195</v>
      </c>
      <c r="F2734">
        <v>26.82</v>
      </c>
      <c r="G2734">
        <v>0</v>
      </c>
      <c r="H2734">
        <v>26.82</v>
      </c>
      <c r="I2734" s="15">
        <v>0</v>
      </c>
    </row>
    <row r="2735" spans="1:9" x14ac:dyDescent="0.25">
      <c r="A2735" t="s">
        <v>3838</v>
      </c>
      <c r="B2735" t="s">
        <v>3711</v>
      </c>
      <c r="C2735" t="s">
        <v>3804</v>
      </c>
      <c r="D2735" t="s">
        <v>3805</v>
      </c>
      <c r="E2735" t="s">
        <v>16</v>
      </c>
      <c r="F2735">
        <v>234.94</v>
      </c>
      <c r="G2735">
        <v>0</v>
      </c>
      <c r="H2735">
        <v>234.94</v>
      </c>
      <c r="I2735" s="15">
        <v>0</v>
      </c>
    </row>
    <row r="2736" spans="1:9" x14ac:dyDescent="0.25">
      <c r="A2736" t="s">
        <v>3839</v>
      </c>
      <c r="F2736">
        <v>4608.24</v>
      </c>
      <c r="G2736">
        <v>2267.81</v>
      </c>
      <c r="H2736">
        <v>2340.4299999999998</v>
      </c>
      <c r="I2736" s="14">
        <v>0.49209999999999998</v>
      </c>
    </row>
    <row r="2737" spans="1:9" x14ac:dyDescent="0.25">
      <c r="A2737" t="s">
        <v>3840</v>
      </c>
      <c r="B2737" t="s">
        <v>3711</v>
      </c>
      <c r="C2737" t="s">
        <v>3841</v>
      </c>
      <c r="D2737" t="s">
        <v>440</v>
      </c>
      <c r="E2737" t="s">
        <v>16</v>
      </c>
      <c r="F2737">
        <v>4608.24</v>
      </c>
      <c r="G2737">
        <v>2267.81</v>
      </c>
      <c r="H2737">
        <v>2340.4299999999998</v>
      </c>
      <c r="I2737" s="14">
        <v>0.49209999999999998</v>
      </c>
    </row>
    <row r="2738" spans="1:9" x14ac:dyDescent="0.25">
      <c r="A2738" t="s">
        <v>3842</v>
      </c>
      <c r="F2738">
        <v>1054.93</v>
      </c>
      <c r="G2738">
        <v>0</v>
      </c>
      <c r="H2738">
        <v>1054.93</v>
      </c>
      <c r="I2738" s="15">
        <v>0</v>
      </c>
    </row>
    <row r="2739" spans="1:9" x14ac:dyDescent="0.25">
      <c r="A2739" t="s">
        <v>10</v>
      </c>
      <c r="F2739">
        <v>556.89</v>
      </c>
      <c r="G2739">
        <v>0</v>
      </c>
      <c r="H2739">
        <v>556.89</v>
      </c>
      <c r="I2739" s="15">
        <v>0</v>
      </c>
    </row>
    <row r="2740" spans="1:9" x14ac:dyDescent="0.25">
      <c r="A2740" t="s">
        <v>3843</v>
      </c>
      <c r="B2740" t="s">
        <v>3844</v>
      </c>
      <c r="C2740" t="s">
        <v>3845</v>
      </c>
      <c r="D2740" t="s">
        <v>15</v>
      </c>
      <c r="E2740" t="s">
        <v>25</v>
      </c>
      <c r="F2740">
        <v>14.83</v>
      </c>
      <c r="G2740">
        <v>0</v>
      </c>
      <c r="H2740">
        <v>14.83</v>
      </c>
      <c r="I2740" s="15">
        <v>0</v>
      </c>
    </row>
    <row r="2741" spans="1:9" x14ac:dyDescent="0.25">
      <c r="A2741" t="s">
        <v>3846</v>
      </c>
      <c r="B2741" t="s">
        <v>1439</v>
      </c>
      <c r="C2741" t="s">
        <v>3845</v>
      </c>
      <c r="D2741" t="s">
        <v>15</v>
      </c>
      <c r="E2741" t="s">
        <v>25</v>
      </c>
      <c r="F2741">
        <v>7.47</v>
      </c>
      <c r="G2741">
        <v>0</v>
      </c>
      <c r="H2741">
        <v>7.47</v>
      </c>
      <c r="I2741" s="15">
        <v>0</v>
      </c>
    </row>
    <row r="2742" spans="1:9" x14ac:dyDescent="0.25">
      <c r="A2742" t="s">
        <v>3847</v>
      </c>
      <c r="B2742" t="s">
        <v>3848</v>
      </c>
      <c r="C2742" t="s">
        <v>3845</v>
      </c>
      <c r="D2742" t="s">
        <v>15</v>
      </c>
      <c r="E2742" t="s">
        <v>25</v>
      </c>
      <c r="F2742">
        <v>322.79000000000002</v>
      </c>
      <c r="G2742">
        <v>0</v>
      </c>
      <c r="H2742">
        <v>322.79000000000002</v>
      </c>
      <c r="I2742" s="15">
        <v>0</v>
      </c>
    </row>
    <row r="2743" spans="1:9" x14ac:dyDescent="0.25">
      <c r="A2743" t="s">
        <v>3849</v>
      </c>
      <c r="B2743" t="s">
        <v>1444</v>
      </c>
      <c r="C2743" t="s">
        <v>3845</v>
      </c>
      <c r="D2743" t="s">
        <v>15</v>
      </c>
      <c r="E2743" t="s">
        <v>20</v>
      </c>
      <c r="F2743">
        <v>188.94</v>
      </c>
      <c r="G2743">
        <v>0</v>
      </c>
      <c r="H2743">
        <v>188.94</v>
      </c>
      <c r="I2743" s="15">
        <v>0</v>
      </c>
    </row>
    <row r="2744" spans="1:9" x14ac:dyDescent="0.25">
      <c r="A2744" t="s">
        <v>3850</v>
      </c>
      <c r="B2744" t="s">
        <v>3851</v>
      </c>
      <c r="C2744" t="s">
        <v>3845</v>
      </c>
      <c r="D2744" t="s">
        <v>15</v>
      </c>
      <c r="E2744" t="s">
        <v>25</v>
      </c>
      <c r="F2744">
        <v>19.36</v>
      </c>
      <c r="G2744">
        <v>0</v>
      </c>
      <c r="H2744">
        <v>19.36</v>
      </c>
      <c r="I2744" s="15">
        <v>0</v>
      </c>
    </row>
    <row r="2745" spans="1:9" x14ac:dyDescent="0.25">
      <c r="A2745" t="s">
        <v>3852</v>
      </c>
      <c r="B2745" t="s">
        <v>1448</v>
      </c>
      <c r="C2745" t="s">
        <v>3845</v>
      </c>
      <c r="D2745" t="s">
        <v>15</v>
      </c>
      <c r="E2745" t="s">
        <v>168</v>
      </c>
      <c r="F2745">
        <v>3.5</v>
      </c>
      <c r="G2745">
        <v>0</v>
      </c>
      <c r="H2745">
        <v>3.5</v>
      </c>
      <c r="I2745" s="15">
        <v>0</v>
      </c>
    </row>
    <row r="2746" spans="1:9" x14ac:dyDescent="0.25">
      <c r="A2746" t="s">
        <v>3853</v>
      </c>
      <c r="F2746">
        <v>139.65</v>
      </c>
      <c r="G2746">
        <v>0</v>
      </c>
      <c r="H2746">
        <v>139.65</v>
      </c>
      <c r="I2746" s="15">
        <v>0</v>
      </c>
    </row>
    <row r="2747" spans="1:9" x14ac:dyDescent="0.25">
      <c r="A2747" t="s">
        <v>3854</v>
      </c>
      <c r="B2747" t="s">
        <v>1867</v>
      </c>
      <c r="C2747" t="s">
        <v>3845</v>
      </c>
      <c r="D2747" t="s">
        <v>15</v>
      </c>
      <c r="E2747" t="s">
        <v>25</v>
      </c>
      <c r="F2747">
        <v>104.65</v>
      </c>
      <c r="G2747">
        <v>0</v>
      </c>
      <c r="H2747">
        <v>104.65</v>
      </c>
      <c r="I2747" s="15">
        <v>0</v>
      </c>
    </row>
    <row r="2748" spans="1:9" x14ac:dyDescent="0.25">
      <c r="A2748" t="s">
        <v>3855</v>
      </c>
      <c r="B2748" t="s">
        <v>1870</v>
      </c>
      <c r="C2748" t="s">
        <v>3845</v>
      </c>
      <c r="D2748" t="s">
        <v>15</v>
      </c>
      <c r="E2748" t="s">
        <v>168</v>
      </c>
      <c r="F2748">
        <v>1.36</v>
      </c>
      <c r="G2748">
        <v>0</v>
      </c>
      <c r="H2748">
        <v>1.36</v>
      </c>
      <c r="I2748" s="15">
        <v>0</v>
      </c>
    </row>
    <row r="2749" spans="1:9" x14ac:dyDescent="0.25">
      <c r="A2749" t="s">
        <v>3856</v>
      </c>
      <c r="B2749" t="s">
        <v>3857</v>
      </c>
      <c r="C2749" t="s">
        <v>3845</v>
      </c>
      <c r="D2749" t="s">
        <v>15</v>
      </c>
      <c r="E2749" t="s">
        <v>168</v>
      </c>
      <c r="F2749">
        <v>6.63</v>
      </c>
      <c r="G2749">
        <v>0</v>
      </c>
      <c r="H2749">
        <v>6.63</v>
      </c>
      <c r="I2749" s="15">
        <v>0</v>
      </c>
    </row>
    <row r="2750" spans="1:9" x14ac:dyDescent="0.25">
      <c r="A2750" t="s">
        <v>3858</v>
      </c>
      <c r="B2750" t="s">
        <v>2007</v>
      </c>
      <c r="C2750" t="s">
        <v>3845</v>
      </c>
      <c r="D2750" t="s">
        <v>15</v>
      </c>
      <c r="E2750" t="s">
        <v>25</v>
      </c>
      <c r="F2750">
        <v>3.21</v>
      </c>
      <c r="G2750">
        <v>0</v>
      </c>
      <c r="H2750">
        <v>3.21</v>
      </c>
      <c r="I2750" s="15">
        <v>0</v>
      </c>
    </row>
    <row r="2751" spans="1:9" x14ac:dyDescent="0.25">
      <c r="A2751" t="s">
        <v>3859</v>
      </c>
      <c r="B2751" t="s">
        <v>3860</v>
      </c>
      <c r="C2751" t="s">
        <v>3845</v>
      </c>
      <c r="D2751" t="s">
        <v>15</v>
      </c>
      <c r="E2751" t="s">
        <v>168</v>
      </c>
      <c r="F2751">
        <v>23.8</v>
      </c>
      <c r="G2751">
        <v>0</v>
      </c>
      <c r="H2751">
        <v>23.8</v>
      </c>
      <c r="I2751" s="15">
        <v>0</v>
      </c>
    </row>
    <row r="2752" spans="1:9" x14ac:dyDescent="0.25">
      <c r="A2752" t="s">
        <v>3861</v>
      </c>
      <c r="F2752">
        <v>358.39</v>
      </c>
      <c r="G2752">
        <v>0</v>
      </c>
      <c r="H2752">
        <v>358.39</v>
      </c>
      <c r="I2752" s="15">
        <v>0</v>
      </c>
    </row>
    <row r="2753" spans="1:9" x14ac:dyDescent="0.25">
      <c r="A2753" t="s">
        <v>3862</v>
      </c>
      <c r="B2753" t="s">
        <v>3863</v>
      </c>
      <c r="C2753" t="s">
        <v>3845</v>
      </c>
      <c r="D2753" t="s">
        <v>15</v>
      </c>
      <c r="E2753" t="s">
        <v>168</v>
      </c>
      <c r="F2753">
        <v>54.27</v>
      </c>
      <c r="G2753">
        <v>0</v>
      </c>
      <c r="H2753">
        <v>54.27</v>
      </c>
      <c r="I2753" s="15">
        <v>0</v>
      </c>
    </row>
    <row r="2754" spans="1:9" x14ac:dyDescent="0.25">
      <c r="A2754" t="s">
        <v>3864</v>
      </c>
      <c r="B2754" t="s">
        <v>1462</v>
      </c>
      <c r="C2754" t="s">
        <v>3845</v>
      </c>
      <c r="D2754" t="s">
        <v>15</v>
      </c>
      <c r="E2754" t="s">
        <v>168</v>
      </c>
      <c r="F2754">
        <v>213.12</v>
      </c>
      <c r="G2754">
        <v>0</v>
      </c>
      <c r="H2754">
        <v>213.12</v>
      </c>
      <c r="I2754" s="15">
        <v>0</v>
      </c>
    </row>
    <row r="2755" spans="1:9" x14ac:dyDescent="0.25">
      <c r="A2755" t="s">
        <v>3865</v>
      </c>
      <c r="B2755" t="s">
        <v>1858</v>
      </c>
      <c r="C2755" t="s">
        <v>3845</v>
      </c>
      <c r="D2755" t="s">
        <v>15</v>
      </c>
      <c r="E2755" t="s">
        <v>20</v>
      </c>
      <c r="F2755">
        <v>91</v>
      </c>
      <c r="G2755">
        <v>0</v>
      </c>
      <c r="H2755">
        <v>91</v>
      </c>
      <c r="I2755" s="15">
        <v>0</v>
      </c>
    </row>
    <row r="2756" spans="1:9" x14ac:dyDescent="0.25">
      <c r="A2756" t="s">
        <v>3866</v>
      </c>
      <c r="F2756">
        <v>32780.97</v>
      </c>
      <c r="G2756">
        <v>5377.51</v>
      </c>
      <c r="H2756">
        <v>27403.47</v>
      </c>
      <c r="I2756" s="14">
        <v>0.16400000000000001</v>
      </c>
    </row>
    <row r="2757" spans="1:9" x14ac:dyDescent="0.25">
      <c r="A2757" t="s">
        <v>3867</v>
      </c>
      <c r="F2757">
        <v>32780.97</v>
      </c>
      <c r="G2757">
        <v>5377.51</v>
      </c>
      <c r="H2757">
        <v>27403.47</v>
      </c>
      <c r="I2757" s="14">
        <v>0.16400000000000001</v>
      </c>
    </row>
    <row r="2758" spans="1:9" x14ac:dyDescent="0.25">
      <c r="A2758" t="s">
        <v>144</v>
      </c>
      <c r="F2758">
        <v>65.989999999999995</v>
      </c>
      <c r="G2758">
        <v>0</v>
      </c>
      <c r="H2758">
        <v>65.989999999999995</v>
      </c>
      <c r="I2758" s="15">
        <v>0</v>
      </c>
    </row>
    <row r="2759" spans="1:9" x14ac:dyDescent="0.25">
      <c r="A2759" t="s">
        <v>3868</v>
      </c>
      <c r="F2759">
        <v>65.989999999999995</v>
      </c>
      <c r="G2759">
        <v>0</v>
      </c>
      <c r="H2759">
        <v>65.989999999999995</v>
      </c>
      <c r="I2759" s="15">
        <v>0</v>
      </c>
    </row>
    <row r="2760" spans="1:9" x14ac:dyDescent="0.25">
      <c r="A2760" t="s">
        <v>3869</v>
      </c>
      <c r="B2760" t="s">
        <v>3870</v>
      </c>
      <c r="C2760" t="s">
        <v>3871</v>
      </c>
      <c r="D2760" t="s">
        <v>15</v>
      </c>
      <c r="E2760" t="s">
        <v>20</v>
      </c>
      <c r="F2760">
        <v>65.989999999999995</v>
      </c>
      <c r="G2760">
        <v>0</v>
      </c>
      <c r="H2760">
        <v>65.989999999999995</v>
      </c>
      <c r="I2760" s="15">
        <v>0</v>
      </c>
    </row>
    <row r="2761" spans="1:9" x14ac:dyDescent="0.25">
      <c r="A2761" t="s">
        <v>162</v>
      </c>
      <c r="F2761">
        <v>13604.61</v>
      </c>
      <c r="G2761">
        <v>1336.74</v>
      </c>
      <c r="H2761">
        <v>12267.87</v>
      </c>
      <c r="I2761" s="14">
        <v>9.8299999999999998E-2</v>
      </c>
    </row>
    <row r="2762" spans="1:9" x14ac:dyDescent="0.25">
      <c r="A2762" t="s">
        <v>3872</v>
      </c>
      <c r="F2762">
        <v>3590.82</v>
      </c>
      <c r="G2762">
        <v>1234.55</v>
      </c>
      <c r="H2762">
        <v>2356.27</v>
      </c>
      <c r="I2762" s="14">
        <v>0.34379999999999999</v>
      </c>
    </row>
    <row r="2763" spans="1:9" x14ac:dyDescent="0.25">
      <c r="A2763" t="s">
        <v>3873</v>
      </c>
      <c r="B2763" t="s">
        <v>3874</v>
      </c>
      <c r="C2763" t="s">
        <v>3875</v>
      </c>
      <c r="D2763" t="s">
        <v>3592</v>
      </c>
      <c r="E2763" t="s">
        <v>195</v>
      </c>
      <c r="F2763">
        <v>254.6</v>
      </c>
      <c r="G2763">
        <v>0</v>
      </c>
      <c r="H2763">
        <v>254.6</v>
      </c>
      <c r="I2763" s="15">
        <v>0</v>
      </c>
    </row>
    <row r="2764" spans="1:9" x14ac:dyDescent="0.25">
      <c r="A2764" t="s">
        <v>3876</v>
      </c>
      <c r="B2764" t="s">
        <v>3877</v>
      </c>
      <c r="C2764" t="s">
        <v>3875</v>
      </c>
      <c r="D2764" t="s">
        <v>3592</v>
      </c>
      <c r="E2764" t="s">
        <v>168</v>
      </c>
      <c r="F2764">
        <v>2678.4</v>
      </c>
      <c r="G2764">
        <v>1160.5899999999999</v>
      </c>
      <c r="H2764">
        <v>1517.81</v>
      </c>
      <c r="I2764" s="14">
        <v>0.43330000000000002</v>
      </c>
    </row>
    <row r="2765" spans="1:9" x14ac:dyDescent="0.25">
      <c r="A2765" t="s">
        <v>3878</v>
      </c>
      <c r="B2765" t="s">
        <v>194</v>
      </c>
      <c r="C2765" t="s">
        <v>3875</v>
      </c>
      <c r="D2765" t="s">
        <v>3592</v>
      </c>
      <c r="E2765" t="s">
        <v>195</v>
      </c>
      <c r="F2765">
        <v>418.78</v>
      </c>
      <c r="G2765">
        <v>73.959999999999994</v>
      </c>
      <c r="H2765">
        <v>344.82</v>
      </c>
      <c r="I2765" s="14">
        <v>0.17660000000000001</v>
      </c>
    </row>
    <row r="2766" spans="1:9" x14ac:dyDescent="0.25">
      <c r="A2766" t="s">
        <v>3879</v>
      </c>
      <c r="B2766" t="s">
        <v>3880</v>
      </c>
      <c r="C2766" t="s">
        <v>3875</v>
      </c>
      <c r="D2766" t="s">
        <v>3592</v>
      </c>
      <c r="E2766" t="s">
        <v>195</v>
      </c>
      <c r="F2766">
        <v>239.04</v>
      </c>
      <c r="G2766">
        <v>0</v>
      </c>
      <c r="H2766">
        <v>239.04</v>
      </c>
      <c r="I2766" s="15">
        <v>0</v>
      </c>
    </row>
    <row r="2767" spans="1:9" x14ac:dyDescent="0.25">
      <c r="A2767" t="s">
        <v>3599</v>
      </c>
      <c r="F2767">
        <v>652.15</v>
      </c>
      <c r="G2767">
        <v>6.29</v>
      </c>
      <c r="H2767">
        <v>645.86</v>
      </c>
      <c r="I2767" s="14">
        <v>9.5999999999999992E-3</v>
      </c>
    </row>
    <row r="2768" spans="1:9" x14ac:dyDescent="0.25">
      <c r="A2768" t="s">
        <v>3600</v>
      </c>
      <c r="F2768">
        <v>652.15</v>
      </c>
      <c r="G2768">
        <v>6.29</v>
      </c>
      <c r="H2768">
        <v>645.86</v>
      </c>
      <c r="I2768" s="14">
        <v>9.5999999999999992E-3</v>
      </c>
    </row>
    <row r="2769" spans="1:9" x14ac:dyDescent="0.25">
      <c r="A2769" t="s">
        <v>3881</v>
      </c>
      <c r="B2769" t="s">
        <v>214</v>
      </c>
      <c r="C2769" t="s">
        <v>3875</v>
      </c>
      <c r="D2769" t="s">
        <v>3592</v>
      </c>
      <c r="E2769" t="s">
        <v>168</v>
      </c>
      <c r="F2769">
        <v>107.94</v>
      </c>
      <c r="G2769">
        <v>6.29</v>
      </c>
      <c r="H2769">
        <v>101.65</v>
      </c>
      <c r="I2769" s="14">
        <v>5.8299999999999998E-2</v>
      </c>
    </row>
    <row r="2770" spans="1:9" x14ac:dyDescent="0.25">
      <c r="A2770" t="s">
        <v>3882</v>
      </c>
      <c r="B2770" t="s">
        <v>3603</v>
      </c>
      <c r="C2770" t="s">
        <v>3875</v>
      </c>
      <c r="D2770" t="s">
        <v>3592</v>
      </c>
      <c r="E2770" t="s">
        <v>168</v>
      </c>
      <c r="F2770">
        <v>544.21</v>
      </c>
      <c r="G2770">
        <v>0</v>
      </c>
      <c r="H2770">
        <v>544.21</v>
      </c>
      <c r="I2770" s="15">
        <v>0</v>
      </c>
    </row>
    <row r="2771" spans="1:9" x14ac:dyDescent="0.25">
      <c r="A2771" t="s">
        <v>3610</v>
      </c>
      <c r="F2771">
        <v>9361.64</v>
      </c>
      <c r="G2771">
        <v>95.9</v>
      </c>
      <c r="H2771">
        <v>9265.74</v>
      </c>
      <c r="I2771" s="14">
        <v>1.0200000000000001E-2</v>
      </c>
    </row>
    <row r="2772" spans="1:9" x14ac:dyDescent="0.25">
      <c r="A2772" t="s">
        <v>3611</v>
      </c>
      <c r="F2772">
        <v>4536.18</v>
      </c>
      <c r="G2772">
        <v>0</v>
      </c>
      <c r="H2772">
        <v>4536.18</v>
      </c>
      <c r="I2772" s="15">
        <v>0</v>
      </c>
    </row>
    <row r="2773" spans="1:9" x14ac:dyDescent="0.25">
      <c r="A2773" t="s">
        <v>3883</v>
      </c>
      <c r="B2773" t="s">
        <v>3884</v>
      </c>
      <c r="C2773" t="s">
        <v>3875</v>
      </c>
      <c r="D2773" t="s">
        <v>3592</v>
      </c>
      <c r="E2773" t="s">
        <v>168</v>
      </c>
      <c r="F2773">
        <v>2597.13</v>
      </c>
      <c r="G2773">
        <v>0</v>
      </c>
      <c r="H2773">
        <v>2597.13</v>
      </c>
      <c r="I2773" s="15">
        <v>0</v>
      </c>
    </row>
    <row r="2774" spans="1:9" x14ac:dyDescent="0.25">
      <c r="A2774" t="s">
        <v>3885</v>
      </c>
      <c r="B2774" t="s">
        <v>3623</v>
      </c>
      <c r="C2774" t="s">
        <v>3875</v>
      </c>
      <c r="D2774" t="s">
        <v>3592</v>
      </c>
      <c r="E2774" t="s">
        <v>168</v>
      </c>
      <c r="F2774">
        <v>1931.35</v>
      </c>
      <c r="G2774">
        <v>0</v>
      </c>
      <c r="H2774">
        <v>1931.35</v>
      </c>
      <c r="I2774" s="15">
        <v>0</v>
      </c>
    </row>
    <row r="2775" spans="1:9" x14ac:dyDescent="0.25">
      <c r="A2775" t="s">
        <v>3886</v>
      </c>
      <c r="B2775" t="s">
        <v>3887</v>
      </c>
      <c r="C2775" t="s">
        <v>3875</v>
      </c>
      <c r="D2775" t="s">
        <v>3592</v>
      </c>
      <c r="E2775" t="s">
        <v>168</v>
      </c>
      <c r="F2775">
        <v>7.7</v>
      </c>
      <c r="G2775">
        <v>0</v>
      </c>
      <c r="H2775">
        <v>7.7</v>
      </c>
      <c r="I2775" s="15">
        <v>0</v>
      </c>
    </row>
    <row r="2776" spans="1:9" x14ac:dyDescent="0.25">
      <c r="A2776" t="s">
        <v>3636</v>
      </c>
      <c r="F2776">
        <v>4186.95</v>
      </c>
      <c r="G2776">
        <v>76.02</v>
      </c>
      <c r="H2776">
        <v>4110.93</v>
      </c>
      <c r="I2776" s="14">
        <v>1.8200000000000001E-2</v>
      </c>
    </row>
    <row r="2777" spans="1:9" x14ac:dyDescent="0.25">
      <c r="A2777" t="s">
        <v>3888</v>
      </c>
      <c r="B2777" t="s">
        <v>3648</v>
      </c>
      <c r="C2777" t="s">
        <v>3875</v>
      </c>
      <c r="D2777" t="s">
        <v>3592</v>
      </c>
      <c r="E2777" t="s">
        <v>168</v>
      </c>
      <c r="F2777">
        <v>2255.6</v>
      </c>
      <c r="G2777">
        <v>0</v>
      </c>
      <c r="H2777">
        <v>2255.6</v>
      </c>
      <c r="I2777" s="15">
        <v>0</v>
      </c>
    </row>
    <row r="2778" spans="1:9" x14ac:dyDescent="0.25">
      <c r="A2778" t="s">
        <v>3889</v>
      </c>
      <c r="B2778" t="s">
        <v>3619</v>
      </c>
      <c r="C2778" t="s">
        <v>3875</v>
      </c>
      <c r="D2778" t="s">
        <v>3592</v>
      </c>
      <c r="E2778" t="s">
        <v>168</v>
      </c>
      <c r="F2778">
        <v>1931.35</v>
      </c>
      <c r="G2778">
        <v>76.02</v>
      </c>
      <c r="H2778">
        <v>1855.33</v>
      </c>
      <c r="I2778" s="14">
        <v>3.9399999999999998E-2</v>
      </c>
    </row>
    <row r="2779" spans="1:9" x14ac:dyDescent="0.25">
      <c r="A2779" t="s">
        <v>3600</v>
      </c>
      <c r="F2779">
        <v>638.51</v>
      </c>
      <c r="G2779">
        <v>19.88</v>
      </c>
      <c r="H2779">
        <v>618.63</v>
      </c>
      <c r="I2779" s="14">
        <v>3.1099999999999999E-2</v>
      </c>
    </row>
    <row r="2780" spans="1:9" x14ac:dyDescent="0.25">
      <c r="A2780" t="s">
        <v>3890</v>
      </c>
      <c r="B2780" t="s">
        <v>3648</v>
      </c>
      <c r="C2780" t="s">
        <v>3875</v>
      </c>
      <c r="D2780" t="s">
        <v>3592</v>
      </c>
      <c r="E2780" t="s">
        <v>168</v>
      </c>
      <c r="F2780">
        <v>107.94</v>
      </c>
      <c r="G2780">
        <v>3.82</v>
      </c>
      <c r="H2780">
        <v>104.12</v>
      </c>
      <c r="I2780" s="14">
        <v>3.5400000000000001E-2</v>
      </c>
    </row>
    <row r="2781" spans="1:9" x14ac:dyDescent="0.25">
      <c r="A2781" t="s">
        <v>3891</v>
      </c>
      <c r="B2781" t="s">
        <v>3667</v>
      </c>
      <c r="C2781" t="s">
        <v>3875</v>
      </c>
      <c r="D2781" t="s">
        <v>3592</v>
      </c>
      <c r="E2781" t="s">
        <v>168</v>
      </c>
      <c r="F2781">
        <v>458.51</v>
      </c>
      <c r="G2781">
        <v>0</v>
      </c>
      <c r="H2781">
        <v>458.51</v>
      </c>
      <c r="I2781" s="15">
        <v>0</v>
      </c>
    </row>
    <row r="2782" spans="1:9" x14ac:dyDescent="0.25">
      <c r="A2782" t="s">
        <v>3892</v>
      </c>
      <c r="B2782" t="s">
        <v>3669</v>
      </c>
      <c r="C2782" t="s">
        <v>3875</v>
      </c>
      <c r="D2782" t="s">
        <v>3592</v>
      </c>
      <c r="E2782" t="s">
        <v>168</v>
      </c>
      <c r="F2782">
        <v>72.06</v>
      </c>
      <c r="G2782">
        <v>16.05</v>
      </c>
      <c r="H2782">
        <v>56.01</v>
      </c>
      <c r="I2782" s="14">
        <v>0.2228</v>
      </c>
    </row>
    <row r="2783" spans="1:9" x14ac:dyDescent="0.25">
      <c r="A2783" t="s">
        <v>239</v>
      </c>
      <c r="F2783">
        <v>4390.24</v>
      </c>
      <c r="G2783">
        <v>0</v>
      </c>
      <c r="H2783">
        <v>4390.24</v>
      </c>
      <c r="I2783" s="15">
        <v>0</v>
      </c>
    </row>
    <row r="2784" spans="1:9" x14ac:dyDescent="0.25">
      <c r="A2784" t="s">
        <v>3893</v>
      </c>
      <c r="F2784">
        <v>1502.15</v>
      </c>
      <c r="G2784">
        <v>0</v>
      </c>
      <c r="H2784">
        <v>1502.15</v>
      </c>
      <c r="I2784" s="15">
        <v>0</v>
      </c>
    </row>
    <row r="2785" spans="1:9" x14ac:dyDescent="0.25">
      <c r="A2785" t="s">
        <v>3894</v>
      </c>
      <c r="B2785" t="s">
        <v>3895</v>
      </c>
      <c r="C2785" t="s">
        <v>3896</v>
      </c>
      <c r="D2785" t="s">
        <v>15</v>
      </c>
      <c r="E2785" t="s">
        <v>195</v>
      </c>
      <c r="F2785">
        <v>39.69</v>
      </c>
      <c r="G2785">
        <v>0</v>
      </c>
      <c r="H2785">
        <v>39.69</v>
      </c>
      <c r="I2785" s="15">
        <v>0</v>
      </c>
    </row>
    <row r="2786" spans="1:9" x14ac:dyDescent="0.25">
      <c r="A2786" t="s">
        <v>3897</v>
      </c>
      <c r="B2786" t="s">
        <v>3898</v>
      </c>
      <c r="C2786" t="s">
        <v>3896</v>
      </c>
      <c r="D2786" t="s">
        <v>15</v>
      </c>
      <c r="E2786" t="s">
        <v>195</v>
      </c>
      <c r="F2786">
        <v>39.69</v>
      </c>
      <c r="G2786">
        <v>0</v>
      </c>
      <c r="H2786">
        <v>39.69</v>
      </c>
      <c r="I2786" s="15">
        <v>0</v>
      </c>
    </row>
    <row r="2787" spans="1:9" x14ac:dyDescent="0.25">
      <c r="A2787" t="s">
        <v>3899</v>
      </c>
      <c r="B2787" t="s">
        <v>3900</v>
      </c>
      <c r="C2787" t="s">
        <v>3896</v>
      </c>
      <c r="D2787" t="s">
        <v>15</v>
      </c>
      <c r="E2787" t="s">
        <v>195</v>
      </c>
      <c r="F2787">
        <v>39.69</v>
      </c>
      <c r="G2787">
        <v>0</v>
      </c>
      <c r="H2787">
        <v>39.69</v>
      </c>
      <c r="I2787" s="15">
        <v>0</v>
      </c>
    </row>
    <row r="2788" spans="1:9" x14ac:dyDescent="0.25">
      <c r="A2788" t="s">
        <v>3901</v>
      </c>
      <c r="B2788" t="s">
        <v>3902</v>
      </c>
      <c r="C2788" t="s">
        <v>3896</v>
      </c>
      <c r="D2788" t="s">
        <v>15</v>
      </c>
      <c r="E2788" t="s">
        <v>195</v>
      </c>
      <c r="F2788">
        <v>758.02</v>
      </c>
      <c r="G2788">
        <v>0</v>
      </c>
      <c r="H2788">
        <v>758.02</v>
      </c>
      <c r="I2788" s="15">
        <v>0</v>
      </c>
    </row>
    <row r="2789" spans="1:9" x14ac:dyDescent="0.25">
      <c r="A2789" t="s">
        <v>3903</v>
      </c>
      <c r="B2789" t="s">
        <v>3904</v>
      </c>
      <c r="C2789" t="s">
        <v>3896</v>
      </c>
      <c r="D2789" t="s">
        <v>15</v>
      </c>
      <c r="E2789" t="s">
        <v>195</v>
      </c>
      <c r="F2789">
        <v>39.69</v>
      </c>
      <c r="G2789">
        <v>0</v>
      </c>
      <c r="H2789">
        <v>39.69</v>
      </c>
      <c r="I2789" s="15">
        <v>0</v>
      </c>
    </row>
    <row r="2790" spans="1:9" x14ac:dyDescent="0.25">
      <c r="A2790" t="s">
        <v>3905</v>
      </c>
      <c r="B2790" t="s">
        <v>3906</v>
      </c>
      <c r="C2790" t="s">
        <v>3896</v>
      </c>
      <c r="D2790" t="s">
        <v>15</v>
      </c>
      <c r="E2790" t="s">
        <v>195</v>
      </c>
      <c r="F2790">
        <v>79.37</v>
      </c>
      <c r="G2790">
        <v>0</v>
      </c>
      <c r="H2790">
        <v>79.37</v>
      </c>
      <c r="I2790" s="15">
        <v>0</v>
      </c>
    </row>
    <row r="2791" spans="1:9" x14ac:dyDescent="0.25">
      <c r="A2791" t="s">
        <v>3907</v>
      </c>
      <c r="B2791" t="s">
        <v>3908</v>
      </c>
      <c r="C2791" t="s">
        <v>3896</v>
      </c>
      <c r="D2791" t="s">
        <v>15</v>
      </c>
      <c r="E2791" t="s">
        <v>195</v>
      </c>
      <c r="F2791">
        <v>39.69</v>
      </c>
      <c r="G2791">
        <v>0</v>
      </c>
      <c r="H2791">
        <v>39.69</v>
      </c>
      <c r="I2791" s="15">
        <v>0</v>
      </c>
    </row>
    <row r="2792" spans="1:9" x14ac:dyDescent="0.25">
      <c r="A2792" t="s">
        <v>3909</v>
      </c>
      <c r="B2792" t="s">
        <v>3910</v>
      </c>
      <c r="C2792" t="s">
        <v>3896</v>
      </c>
      <c r="D2792" t="s">
        <v>15</v>
      </c>
      <c r="E2792" t="s">
        <v>195</v>
      </c>
      <c r="F2792">
        <v>148.83000000000001</v>
      </c>
      <c r="G2792">
        <v>0</v>
      </c>
      <c r="H2792">
        <v>148.83000000000001</v>
      </c>
      <c r="I2792" s="15">
        <v>0</v>
      </c>
    </row>
    <row r="2793" spans="1:9" x14ac:dyDescent="0.25">
      <c r="A2793" t="s">
        <v>3911</v>
      </c>
      <c r="B2793" t="s">
        <v>3912</v>
      </c>
      <c r="C2793" t="s">
        <v>3896</v>
      </c>
      <c r="D2793" t="s">
        <v>15</v>
      </c>
      <c r="E2793" t="s">
        <v>195</v>
      </c>
      <c r="F2793">
        <v>39.69</v>
      </c>
      <c r="G2793">
        <v>0</v>
      </c>
      <c r="H2793">
        <v>39.69</v>
      </c>
      <c r="I2793" s="15">
        <v>0</v>
      </c>
    </row>
    <row r="2794" spans="1:9" x14ac:dyDescent="0.25">
      <c r="A2794" t="s">
        <v>3913</v>
      </c>
      <c r="B2794" t="s">
        <v>3914</v>
      </c>
      <c r="C2794" t="s">
        <v>3896</v>
      </c>
      <c r="D2794" t="s">
        <v>15</v>
      </c>
      <c r="E2794" t="s">
        <v>195</v>
      </c>
      <c r="F2794">
        <v>39.69</v>
      </c>
      <c r="G2794">
        <v>0</v>
      </c>
      <c r="H2794">
        <v>39.69</v>
      </c>
      <c r="I2794" s="15">
        <v>0</v>
      </c>
    </row>
    <row r="2795" spans="1:9" x14ac:dyDescent="0.25">
      <c r="A2795" t="s">
        <v>3915</v>
      </c>
      <c r="B2795" t="s">
        <v>3916</v>
      </c>
      <c r="C2795" t="s">
        <v>3896</v>
      </c>
      <c r="D2795" t="s">
        <v>15</v>
      </c>
      <c r="E2795" t="s">
        <v>195</v>
      </c>
      <c r="F2795">
        <v>39.69</v>
      </c>
      <c r="G2795">
        <v>0</v>
      </c>
      <c r="H2795">
        <v>39.69</v>
      </c>
      <c r="I2795" s="15">
        <v>0</v>
      </c>
    </row>
    <row r="2796" spans="1:9" x14ac:dyDescent="0.25">
      <c r="A2796" t="s">
        <v>3917</v>
      </c>
      <c r="B2796" t="s">
        <v>3918</v>
      </c>
      <c r="C2796" t="s">
        <v>3896</v>
      </c>
      <c r="D2796" t="s">
        <v>15</v>
      </c>
      <c r="E2796" t="s">
        <v>195</v>
      </c>
      <c r="F2796">
        <v>39.69</v>
      </c>
      <c r="G2796">
        <v>0</v>
      </c>
      <c r="H2796">
        <v>39.69</v>
      </c>
      <c r="I2796" s="15">
        <v>0</v>
      </c>
    </row>
    <row r="2797" spans="1:9" x14ac:dyDescent="0.25">
      <c r="A2797" t="s">
        <v>3919</v>
      </c>
      <c r="B2797" t="s">
        <v>3920</v>
      </c>
      <c r="C2797" t="s">
        <v>3896</v>
      </c>
      <c r="D2797" t="s">
        <v>15</v>
      </c>
      <c r="E2797" t="s">
        <v>195</v>
      </c>
      <c r="F2797">
        <v>39.69</v>
      </c>
      <c r="G2797">
        <v>0</v>
      </c>
      <c r="H2797">
        <v>39.69</v>
      </c>
      <c r="I2797" s="15">
        <v>0</v>
      </c>
    </row>
    <row r="2798" spans="1:9" x14ac:dyDescent="0.25">
      <c r="A2798" t="s">
        <v>3921</v>
      </c>
      <c r="B2798" t="s">
        <v>3922</v>
      </c>
      <c r="C2798" t="s">
        <v>3896</v>
      </c>
      <c r="D2798" t="s">
        <v>15</v>
      </c>
      <c r="E2798" t="s">
        <v>195</v>
      </c>
      <c r="F2798">
        <v>39.69</v>
      </c>
      <c r="G2798">
        <v>0</v>
      </c>
      <c r="H2798">
        <v>39.69</v>
      </c>
      <c r="I2798" s="15">
        <v>0</v>
      </c>
    </row>
    <row r="2799" spans="1:9" x14ac:dyDescent="0.25">
      <c r="A2799" t="s">
        <v>3923</v>
      </c>
      <c r="B2799" t="s">
        <v>3924</v>
      </c>
      <c r="C2799" t="s">
        <v>3896</v>
      </c>
      <c r="D2799" t="s">
        <v>15</v>
      </c>
      <c r="E2799" t="s">
        <v>195</v>
      </c>
      <c r="F2799">
        <v>39.69</v>
      </c>
      <c r="G2799">
        <v>0</v>
      </c>
      <c r="H2799">
        <v>39.69</v>
      </c>
      <c r="I2799" s="15">
        <v>0</v>
      </c>
    </row>
    <row r="2800" spans="1:9" x14ac:dyDescent="0.25">
      <c r="A2800" t="s">
        <v>3925</v>
      </c>
      <c r="B2800" t="s">
        <v>3926</v>
      </c>
      <c r="C2800" t="s">
        <v>3896</v>
      </c>
      <c r="D2800" t="s">
        <v>15</v>
      </c>
      <c r="E2800" t="s">
        <v>195</v>
      </c>
      <c r="F2800">
        <v>39.69</v>
      </c>
      <c r="G2800">
        <v>0</v>
      </c>
      <c r="H2800">
        <v>39.69</v>
      </c>
      <c r="I2800" s="15">
        <v>0</v>
      </c>
    </row>
    <row r="2801" spans="1:9" x14ac:dyDescent="0.25">
      <c r="A2801" t="s">
        <v>3927</v>
      </c>
      <c r="F2801">
        <v>238.12</v>
      </c>
      <c r="G2801">
        <v>0</v>
      </c>
      <c r="H2801">
        <v>238.12</v>
      </c>
      <c r="I2801" s="15">
        <v>0</v>
      </c>
    </row>
    <row r="2802" spans="1:9" x14ac:dyDescent="0.25">
      <c r="A2802" t="s">
        <v>3928</v>
      </c>
      <c r="B2802" t="s">
        <v>3929</v>
      </c>
      <c r="C2802" t="s">
        <v>3896</v>
      </c>
      <c r="D2802" t="s">
        <v>15</v>
      </c>
      <c r="E2802" t="s">
        <v>195</v>
      </c>
      <c r="F2802">
        <v>238.12</v>
      </c>
      <c r="G2802">
        <v>0</v>
      </c>
      <c r="H2802">
        <v>238.12</v>
      </c>
      <c r="I2802" s="15">
        <v>0</v>
      </c>
    </row>
    <row r="2803" spans="1:9" x14ac:dyDescent="0.25">
      <c r="A2803" t="s">
        <v>3930</v>
      </c>
      <c r="F2803">
        <v>148.83000000000001</v>
      </c>
      <c r="G2803">
        <v>0</v>
      </c>
      <c r="H2803">
        <v>148.83000000000001</v>
      </c>
      <c r="I2803" s="15">
        <v>0</v>
      </c>
    </row>
    <row r="2804" spans="1:9" x14ac:dyDescent="0.25">
      <c r="A2804" t="s">
        <v>3931</v>
      </c>
      <c r="B2804" t="s">
        <v>3932</v>
      </c>
      <c r="C2804" t="s">
        <v>3896</v>
      </c>
      <c r="D2804" t="s">
        <v>15</v>
      </c>
      <c r="E2804" t="s">
        <v>195</v>
      </c>
      <c r="F2804">
        <v>46.3</v>
      </c>
      <c r="G2804">
        <v>0</v>
      </c>
      <c r="H2804">
        <v>46.3</v>
      </c>
      <c r="I2804" s="15">
        <v>0</v>
      </c>
    </row>
    <row r="2805" spans="1:9" x14ac:dyDescent="0.25">
      <c r="A2805" t="s">
        <v>3933</v>
      </c>
      <c r="B2805" t="s">
        <v>3934</v>
      </c>
      <c r="C2805" t="s">
        <v>3896</v>
      </c>
      <c r="D2805" t="s">
        <v>15</v>
      </c>
      <c r="E2805" t="s">
        <v>195</v>
      </c>
      <c r="F2805">
        <v>49.61</v>
      </c>
      <c r="G2805">
        <v>0</v>
      </c>
      <c r="H2805">
        <v>49.61</v>
      </c>
      <c r="I2805" s="15">
        <v>0</v>
      </c>
    </row>
    <row r="2806" spans="1:9" x14ac:dyDescent="0.25">
      <c r="A2806" t="s">
        <v>3935</v>
      </c>
      <c r="B2806" t="s">
        <v>3936</v>
      </c>
      <c r="C2806" t="s">
        <v>3896</v>
      </c>
      <c r="D2806" t="s">
        <v>15</v>
      </c>
      <c r="E2806" t="s">
        <v>195</v>
      </c>
      <c r="F2806">
        <v>52.92</v>
      </c>
      <c r="G2806">
        <v>0</v>
      </c>
      <c r="H2806">
        <v>52.92</v>
      </c>
      <c r="I2806" s="15">
        <v>0</v>
      </c>
    </row>
    <row r="2807" spans="1:9" x14ac:dyDescent="0.25">
      <c r="A2807" t="s">
        <v>3937</v>
      </c>
      <c r="F2807">
        <v>992.17</v>
      </c>
      <c r="G2807">
        <v>0</v>
      </c>
      <c r="H2807">
        <v>992.17</v>
      </c>
      <c r="I2807" s="15">
        <v>0</v>
      </c>
    </row>
    <row r="2808" spans="1:9" x14ac:dyDescent="0.25">
      <c r="A2808" t="s">
        <v>3938</v>
      </c>
      <c r="B2808" t="s">
        <v>3910</v>
      </c>
      <c r="C2808" t="s">
        <v>3896</v>
      </c>
      <c r="D2808" t="s">
        <v>15</v>
      </c>
      <c r="E2808" t="s">
        <v>195</v>
      </c>
      <c r="F2808">
        <v>132.29</v>
      </c>
      <c r="G2808">
        <v>0</v>
      </c>
      <c r="H2808">
        <v>132.29</v>
      </c>
      <c r="I2808" s="15">
        <v>0</v>
      </c>
    </row>
    <row r="2809" spans="1:9" x14ac:dyDescent="0.25">
      <c r="A2809" t="s">
        <v>3939</v>
      </c>
      <c r="B2809" t="s">
        <v>3902</v>
      </c>
      <c r="C2809" t="s">
        <v>3896</v>
      </c>
      <c r="D2809" t="s">
        <v>15</v>
      </c>
      <c r="E2809" t="s">
        <v>195</v>
      </c>
      <c r="F2809">
        <v>315.83999999999997</v>
      </c>
      <c r="G2809">
        <v>0</v>
      </c>
      <c r="H2809">
        <v>315.83999999999997</v>
      </c>
      <c r="I2809" s="15">
        <v>0</v>
      </c>
    </row>
    <row r="2810" spans="1:9" x14ac:dyDescent="0.25">
      <c r="A2810" t="s">
        <v>3940</v>
      </c>
      <c r="B2810" t="s">
        <v>3941</v>
      </c>
      <c r="C2810" t="s">
        <v>3896</v>
      </c>
      <c r="D2810" t="s">
        <v>15</v>
      </c>
      <c r="E2810" t="s">
        <v>195</v>
      </c>
      <c r="F2810">
        <v>416.71</v>
      </c>
      <c r="G2810">
        <v>0</v>
      </c>
      <c r="H2810">
        <v>416.71</v>
      </c>
      <c r="I2810" s="15">
        <v>0</v>
      </c>
    </row>
    <row r="2811" spans="1:9" x14ac:dyDescent="0.25">
      <c r="A2811" t="s">
        <v>3942</v>
      </c>
      <c r="B2811" t="s">
        <v>3943</v>
      </c>
      <c r="C2811" t="s">
        <v>3896</v>
      </c>
      <c r="D2811" t="s">
        <v>15</v>
      </c>
      <c r="E2811" t="s">
        <v>195</v>
      </c>
      <c r="F2811">
        <v>47.95</v>
      </c>
      <c r="G2811">
        <v>0</v>
      </c>
      <c r="H2811">
        <v>47.95</v>
      </c>
      <c r="I2811" s="15">
        <v>0</v>
      </c>
    </row>
    <row r="2812" spans="1:9" x14ac:dyDescent="0.25">
      <c r="A2812" t="s">
        <v>3944</v>
      </c>
      <c r="B2812" t="s">
        <v>3906</v>
      </c>
      <c r="C2812" t="s">
        <v>3896</v>
      </c>
      <c r="D2812" t="s">
        <v>15</v>
      </c>
      <c r="E2812" t="s">
        <v>195</v>
      </c>
      <c r="F2812">
        <v>39.69</v>
      </c>
      <c r="G2812">
        <v>0</v>
      </c>
      <c r="H2812">
        <v>39.69</v>
      </c>
      <c r="I2812" s="15">
        <v>0</v>
      </c>
    </row>
    <row r="2813" spans="1:9" x14ac:dyDescent="0.25">
      <c r="A2813" t="s">
        <v>3945</v>
      </c>
      <c r="B2813" t="s">
        <v>3946</v>
      </c>
      <c r="C2813" t="s">
        <v>3896</v>
      </c>
      <c r="D2813" t="s">
        <v>15</v>
      </c>
      <c r="E2813" t="s">
        <v>195</v>
      </c>
      <c r="F2813">
        <v>39.69</v>
      </c>
      <c r="G2813">
        <v>0</v>
      </c>
      <c r="H2813">
        <v>39.69</v>
      </c>
      <c r="I2813" s="15">
        <v>0</v>
      </c>
    </row>
    <row r="2814" spans="1:9" x14ac:dyDescent="0.25">
      <c r="A2814" t="s">
        <v>3947</v>
      </c>
      <c r="F2814">
        <v>244.29</v>
      </c>
      <c r="G2814">
        <v>0</v>
      </c>
      <c r="H2814">
        <v>244.29</v>
      </c>
      <c r="I2814" s="15">
        <v>0</v>
      </c>
    </row>
    <row r="2815" spans="1:9" x14ac:dyDescent="0.25">
      <c r="A2815" t="s">
        <v>3948</v>
      </c>
      <c r="B2815" t="s">
        <v>3949</v>
      </c>
      <c r="C2815" t="s">
        <v>3896</v>
      </c>
      <c r="D2815" t="s">
        <v>15</v>
      </c>
      <c r="E2815" t="s">
        <v>195</v>
      </c>
      <c r="F2815">
        <v>144.69</v>
      </c>
      <c r="G2815">
        <v>0</v>
      </c>
      <c r="H2815">
        <v>144.69</v>
      </c>
      <c r="I2815" s="15">
        <v>0</v>
      </c>
    </row>
    <row r="2816" spans="1:9" x14ac:dyDescent="0.25">
      <c r="A2816" t="s">
        <v>3950</v>
      </c>
      <c r="B2816" t="s">
        <v>3910</v>
      </c>
      <c r="C2816" t="s">
        <v>3896</v>
      </c>
      <c r="D2816" t="s">
        <v>15</v>
      </c>
      <c r="E2816" t="s">
        <v>195</v>
      </c>
      <c r="F2816">
        <v>8.27</v>
      </c>
      <c r="G2816">
        <v>0</v>
      </c>
      <c r="H2816">
        <v>8.27</v>
      </c>
      <c r="I2816" s="15">
        <v>0</v>
      </c>
    </row>
    <row r="2817" spans="1:9" x14ac:dyDescent="0.25">
      <c r="A2817" t="s">
        <v>3951</v>
      </c>
      <c r="B2817" t="s">
        <v>3902</v>
      </c>
      <c r="C2817" t="s">
        <v>3896</v>
      </c>
      <c r="D2817" t="s">
        <v>15</v>
      </c>
      <c r="E2817" t="s">
        <v>195</v>
      </c>
      <c r="F2817">
        <v>31.58</v>
      </c>
      <c r="G2817">
        <v>0</v>
      </c>
      <c r="H2817">
        <v>31.58</v>
      </c>
      <c r="I2817" s="15">
        <v>0</v>
      </c>
    </row>
    <row r="2818" spans="1:9" x14ac:dyDescent="0.25">
      <c r="A2818" t="s">
        <v>3952</v>
      </c>
      <c r="B2818" t="s">
        <v>3953</v>
      </c>
      <c r="C2818" t="s">
        <v>3896</v>
      </c>
      <c r="D2818" t="s">
        <v>15</v>
      </c>
      <c r="E2818" t="s">
        <v>195</v>
      </c>
      <c r="F2818">
        <v>59.75</v>
      </c>
      <c r="G2818">
        <v>0</v>
      </c>
      <c r="H2818">
        <v>59.75</v>
      </c>
      <c r="I2818" s="15">
        <v>0</v>
      </c>
    </row>
    <row r="2819" spans="1:9" x14ac:dyDescent="0.25">
      <c r="A2819" t="s">
        <v>3954</v>
      </c>
      <c r="F2819">
        <v>222.41</v>
      </c>
      <c r="G2819">
        <v>0</v>
      </c>
      <c r="H2819">
        <v>222.41</v>
      </c>
      <c r="I2819" s="15">
        <v>0</v>
      </c>
    </row>
    <row r="2820" spans="1:9" x14ac:dyDescent="0.25">
      <c r="A2820" t="s">
        <v>3955</v>
      </c>
      <c r="B2820" t="s">
        <v>3956</v>
      </c>
      <c r="C2820" t="s">
        <v>3896</v>
      </c>
      <c r="D2820" t="s">
        <v>15</v>
      </c>
      <c r="E2820" t="s">
        <v>195</v>
      </c>
      <c r="F2820">
        <v>57.88</v>
      </c>
      <c r="G2820">
        <v>0</v>
      </c>
      <c r="H2820">
        <v>57.88</v>
      </c>
      <c r="I2820" s="15">
        <v>0</v>
      </c>
    </row>
    <row r="2821" spans="1:9" x14ac:dyDescent="0.25">
      <c r="A2821" t="s">
        <v>3957</v>
      </c>
      <c r="B2821" t="s">
        <v>3958</v>
      </c>
      <c r="C2821" t="s">
        <v>3896</v>
      </c>
      <c r="D2821" t="s">
        <v>15</v>
      </c>
      <c r="E2821" t="s">
        <v>195</v>
      </c>
      <c r="F2821">
        <v>19.84</v>
      </c>
      <c r="G2821">
        <v>0</v>
      </c>
      <c r="H2821">
        <v>19.84</v>
      </c>
      <c r="I2821" s="15">
        <v>0</v>
      </c>
    </row>
    <row r="2822" spans="1:9" x14ac:dyDescent="0.25">
      <c r="A2822" t="s">
        <v>3959</v>
      </c>
      <c r="B2822" t="s">
        <v>3960</v>
      </c>
      <c r="C2822" t="s">
        <v>3896</v>
      </c>
      <c r="D2822" t="s">
        <v>15</v>
      </c>
      <c r="E2822" t="s">
        <v>195</v>
      </c>
      <c r="F2822">
        <v>144.69</v>
      </c>
      <c r="G2822">
        <v>0</v>
      </c>
      <c r="H2822">
        <v>144.69</v>
      </c>
      <c r="I2822" s="15">
        <v>0</v>
      </c>
    </row>
    <row r="2823" spans="1:9" x14ac:dyDescent="0.25">
      <c r="A2823" t="s">
        <v>3961</v>
      </c>
      <c r="F2823">
        <v>235.31</v>
      </c>
      <c r="G2823">
        <v>0</v>
      </c>
      <c r="H2823">
        <v>235.31</v>
      </c>
      <c r="I2823" s="15">
        <v>0</v>
      </c>
    </row>
    <row r="2824" spans="1:9" x14ac:dyDescent="0.25">
      <c r="A2824" t="s">
        <v>3962</v>
      </c>
      <c r="B2824" t="s">
        <v>3910</v>
      </c>
      <c r="C2824" t="s">
        <v>3896</v>
      </c>
      <c r="D2824" t="s">
        <v>15</v>
      </c>
      <c r="E2824" t="s">
        <v>195</v>
      </c>
      <c r="F2824">
        <v>8.27</v>
      </c>
      <c r="G2824">
        <v>0</v>
      </c>
      <c r="H2824">
        <v>8.27</v>
      </c>
      <c r="I2824" s="15">
        <v>0</v>
      </c>
    </row>
    <row r="2825" spans="1:9" x14ac:dyDescent="0.25">
      <c r="A2825" t="s">
        <v>3963</v>
      </c>
      <c r="B2825" t="s">
        <v>3902</v>
      </c>
      <c r="C2825" t="s">
        <v>3896</v>
      </c>
      <c r="D2825" t="s">
        <v>15</v>
      </c>
      <c r="E2825" t="s">
        <v>195</v>
      </c>
      <c r="F2825">
        <v>63.17</v>
      </c>
      <c r="G2825">
        <v>0</v>
      </c>
      <c r="H2825">
        <v>63.17</v>
      </c>
      <c r="I2825" s="15">
        <v>0</v>
      </c>
    </row>
    <row r="2826" spans="1:9" x14ac:dyDescent="0.25">
      <c r="A2826" t="s">
        <v>3964</v>
      </c>
      <c r="B2826" t="s">
        <v>3904</v>
      </c>
      <c r="C2826" t="s">
        <v>3896</v>
      </c>
      <c r="D2826" t="s">
        <v>15</v>
      </c>
      <c r="E2826" t="s">
        <v>195</v>
      </c>
      <c r="F2826">
        <v>13.23</v>
      </c>
      <c r="G2826">
        <v>0</v>
      </c>
      <c r="H2826">
        <v>13.23</v>
      </c>
      <c r="I2826" s="15">
        <v>0</v>
      </c>
    </row>
    <row r="2827" spans="1:9" x14ac:dyDescent="0.25">
      <c r="A2827" t="s">
        <v>3965</v>
      </c>
      <c r="B2827" t="s">
        <v>3966</v>
      </c>
      <c r="C2827" t="s">
        <v>3896</v>
      </c>
      <c r="D2827" t="s">
        <v>15</v>
      </c>
      <c r="E2827" t="s">
        <v>195</v>
      </c>
      <c r="F2827">
        <v>31.58</v>
      </c>
      <c r="G2827">
        <v>0</v>
      </c>
      <c r="H2827">
        <v>31.58</v>
      </c>
      <c r="I2827" s="15">
        <v>0</v>
      </c>
    </row>
    <row r="2828" spans="1:9" x14ac:dyDescent="0.25">
      <c r="A2828" t="s">
        <v>3967</v>
      </c>
      <c r="B2828" t="s">
        <v>3968</v>
      </c>
      <c r="C2828" t="s">
        <v>3896</v>
      </c>
      <c r="D2828" t="s">
        <v>15</v>
      </c>
      <c r="E2828" t="s">
        <v>195</v>
      </c>
      <c r="F2828">
        <v>39.69</v>
      </c>
      <c r="G2828">
        <v>0</v>
      </c>
      <c r="H2828">
        <v>39.69</v>
      </c>
      <c r="I2828" s="15">
        <v>0</v>
      </c>
    </row>
    <row r="2829" spans="1:9" x14ac:dyDescent="0.25">
      <c r="A2829" t="s">
        <v>3969</v>
      </c>
      <c r="B2829" t="s">
        <v>3970</v>
      </c>
      <c r="C2829" t="s">
        <v>3896</v>
      </c>
      <c r="D2829" t="s">
        <v>15</v>
      </c>
      <c r="E2829" t="s">
        <v>195</v>
      </c>
      <c r="F2829">
        <v>39.69</v>
      </c>
      <c r="G2829">
        <v>0</v>
      </c>
      <c r="H2829">
        <v>39.69</v>
      </c>
      <c r="I2829" s="15">
        <v>0</v>
      </c>
    </row>
    <row r="2830" spans="1:9" x14ac:dyDescent="0.25">
      <c r="A2830" t="s">
        <v>3971</v>
      </c>
      <c r="B2830" t="s">
        <v>3972</v>
      </c>
      <c r="C2830" t="s">
        <v>3896</v>
      </c>
      <c r="D2830" t="s">
        <v>15</v>
      </c>
      <c r="E2830" t="s">
        <v>195</v>
      </c>
      <c r="F2830">
        <v>39.69</v>
      </c>
      <c r="G2830">
        <v>0</v>
      </c>
      <c r="H2830">
        <v>39.69</v>
      </c>
      <c r="I2830" s="15">
        <v>0</v>
      </c>
    </row>
    <row r="2831" spans="1:9" x14ac:dyDescent="0.25">
      <c r="A2831" t="s">
        <v>3973</v>
      </c>
      <c r="F2831">
        <v>806.97</v>
      </c>
      <c r="G2831">
        <v>0</v>
      </c>
      <c r="H2831">
        <v>806.97</v>
      </c>
      <c r="I2831" s="15">
        <v>0</v>
      </c>
    </row>
    <row r="2832" spans="1:9" x14ac:dyDescent="0.25">
      <c r="A2832" t="s">
        <v>3974</v>
      </c>
      <c r="B2832" t="s">
        <v>3975</v>
      </c>
      <c r="C2832" t="s">
        <v>3896</v>
      </c>
      <c r="D2832" t="s">
        <v>15</v>
      </c>
      <c r="E2832" t="s">
        <v>195</v>
      </c>
      <c r="F2832">
        <v>806.97</v>
      </c>
      <c r="G2832">
        <v>0</v>
      </c>
      <c r="H2832">
        <v>806.97</v>
      </c>
      <c r="I2832" s="15">
        <v>0</v>
      </c>
    </row>
    <row r="2833" spans="1:9" x14ac:dyDescent="0.25">
      <c r="A2833" t="s">
        <v>309</v>
      </c>
      <c r="F2833">
        <v>5443.38</v>
      </c>
      <c r="G2833">
        <v>3749.51</v>
      </c>
      <c r="H2833">
        <v>1693.87</v>
      </c>
      <c r="I2833" s="14">
        <v>0.68879999999999997</v>
      </c>
    </row>
    <row r="2834" spans="1:9" x14ac:dyDescent="0.25">
      <c r="A2834" t="s">
        <v>3699</v>
      </c>
      <c r="F2834">
        <v>207.85</v>
      </c>
      <c r="G2834">
        <v>0</v>
      </c>
      <c r="H2834">
        <v>207.85</v>
      </c>
      <c r="I2834" s="15">
        <v>0</v>
      </c>
    </row>
    <row r="2835" spans="1:9" x14ac:dyDescent="0.25">
      <c r="A2835" t="s">
        <v>3976</v>
      </c>
      <c r="B2835" t="s">
        <v>3977</v>
      </c>
      <c r="C2835" t="s">
        <v>3978</v>
      </c>
      <c r="D2835" t="s">
        <v>2993</v>
      </c>
      <c r="E2835" t="s">
        <v>195</v>
      </c>
      <c r="F2835">
        <v>120.26</v>
      </c>
      <c r="G2835">
        <v>0</v>
      </c>
      <c r="H2835">
        <v>120.26</v>
      </c>
      <c r="I2835" s="15">
        <v>0</v>
      </c>
    </row>
    <row r="2836" spans="1:9" x14ac:dyDescent="0.25">
      <c r="A2836" t="s">
        <v>3979</v>
      </c>
      <c r="B2836" t="s">
        <v>3980</v>
      </c>
      <c r="C2836" t="s">
        <v>3978</v>
      </c>
      <c r="D2836" t="s">
        <v>2993</v>
      </c>
      <c r="E2836" t="s">
        <v>195</v>
      </c>
      <c r="F2836">
        <v>67.39</v>
      </c>
      <c r="G2836">
        <v>0</v>
      </c>
      <c r="H2836">
        <v>67.39</v>
      </c>
      <c r="I2836" s="15">
        <v>0</v>
      </c>
    </row>
    <row r="2837" spans="1:9" x14ac:dyDescent="0.25">
      <c r="A2837" t="s">
        <v>3981</v>
      </c>
      <c r="B2837" t="s">
        <v>3704</v>
      </c>
      <c r="C2837" t="s">
        <v>3978</v>
      </c>
      <c r="D2837" t="s">
        <v>2993</v>
      </c>
      <c r="E2837" t="s">
        <v>195</v>
      </c>
      <c r="F2837">
        <v>20.2</v>
      </c>
      <c r="G2837">
        <v>0</v>
      </c>
      <c r="H2837">
        <v>20.2</v>
      </c>
      <c r="I2837" s="15">
        <v>0</v>
      </c>
    </row>
    <row r="2838" spans="1:9" x14ac:dyDescent="0.25">
      <c r="A2838" t="s">
        <v>3982</v>
      </c>
      <c r="F2838">
        <v>71.25</v>
      </c>
      <c r="G2838">
        <v>0</v>
      </c>
      <c r="H2838">
        <v>71.25</v>
      </c>
      <c r="I2838" s="15">
        <v>0</v>
      </c>
    </row>
    <row r="2839" spans="1:9" x14ac:dyDescent="0.25">
      <c r="A2839" t="s">
        <v>3983</v>
      </c>
      <c r="B2839" t="s">
        <v>3984</v>
      </c>
      <c r="C2839" t="s">
        <v>3978</v>
      </c>
      <c r="D2839" t="s">
        <v>2993</v>
      </c>
      <c r="E2839" t="s">
        <v>16</v>
      </c>
      <c r="F2839">
        <v>71.25</v>
      </c>
      <c r="G2839">
        <v>0</v>
      </c>
      <c r="H2839">
        <v>71.25</v>
      </c>
      <c r="I2839" s="15">
        <v>0</v>
      </c>
    </row>
    <row r="2840" spans="1:9" x14ac:dyDescent="0.25">
      <c r="A2840" t="s">
        <v>3985</v>
      </c>
      <c r="F2840">
        <v>26.27</v>
      </c>
      <c r="G2840">
        <v>10.51</v>
      </c>
      <c r="H2840">
        <v>15.76</v>
      </c>
      <c r="I2840" s="15">
        <v>0.4</v>
      </c>
    </row>
    <row r="2841" spans="1:9" x14ac:dyDescent="0.25">
      <c r="A2841" t="s">
        <v>3986</v>
      </c>
      <c r="B2841" t="s">
        <v>3987</v>
      </c>
      <c r="C2841" t="s">
        <v>3978</v>
      </c>
      <c r="D2841" t="s">
        <v>2993</v>
      </c>
      <c r="E2841" t="s">
        <v>16</v>
      </c>
      <c r="F2841">
        <v>26.27</v>
      </c>
      <c r="G2841">
        <v>10.51</v>
      </c>
      <c r="H2841">
        <v>15.76</v>
      </c>
      <c r="I2841" s="15">
        <v>0.4</v>
      </c>
    </row>
    <row r="2842" spans="1:9" x14ac:dyDescent="0.25">
      <c r="A2842" t="s">
        <v>3988</v>
      </c>
      <c r="F2842">
        <v>4763.17</v>
      </c>
      <c r="G2842">
        <v>3739</v>
      </c>
      <c r="H2842">
        <v>1024.17</v>
      </c>
      <c r="I2842" s="14">
        <v>0.78500000000000003</v>
      </c>
    </row>
    <row r="2843" spans="1:9" x14ac:dyDescent="0.25">
      <c r="A2843" t="s">
        <v>3989</v>
      </c>
      <c r="B2843" t="s">
        <v>1394</v>
      </c>
      <c r="C2843" t="s">
        <v>3978</v>
      </c>
      <c r="D2843" t="s">
        <v>2993</v>
      </c>
      <c r="E2843" t="s">
        <v>195</v>
      </c>
      <c r="F2843">
        <v>375.41</v>
      </c>
      <c r="G2843">
        <v>0</v>
      </c>
      <c r="H2843">
        <v>375.41</v>
      </c>
      <c r="I2843" s="15">
        <v>0</v>
      </c>
    </row>
    <row r="2844" spans="1:9" x14ac:dyDescent="0.25">
      <c r="A2844" t="s">
        <v>3990</v>
      </c>
      <c r="B2844" t="s">
        <v>3708</v>
      </c>
      <c r="C2844" t="s">
        <v>3978</v>
      </c>
      <c r="D2844" t="s">
        <v>2993</v>
      </c>
      <c r="E2844" t="s">
        <v>195</v>
      </c>
      <c r="F2844">
        <v>10.210000000000001</v>
      </c>
      <c r="G2844">
        <v>0</v>
      </c>
      <c r="H2844">
        <v>10.210000000000001</v>
      </c>
      <c r="I2844" s="15">
        <v>0</v>
      </c>
    </row>
    <row r="2845" spans="1:9" x14ac:dyDescent="0.25">
      <c r="A2845" t="s">
        <v>3991</v>
      </c>
      <c r="B2845" t="s">
        <v>3992</v>
      </c>
      <c r="C2845" t="s">
        <v>3978</v>
      </c>
      <c r="D2845" t="s">
        <v>2993</v>
      </c>
      <c r="E2845" t="s">
        <v>16</v>
      </c>
      <c r="F2845">
        <v>2656.2</v>
      </c>
      <c r="G2845">
        <v>2563.69</v>
      </c>
      <c r="H2845">
        <v>92.51</v>
      </c>
      <c r="I2845" s="14">
        <v>0.96519999999999995</v>
      </c>
    </row>
    <row r="2846" spans="1:9" x14ac:dyDescent="0.25">
      <c r="A2846" t="s">
        <v>3993</v>
      </c>
      <c r="B2846" t="s">
        <v>3711</v>
      </c>
      <c r="C2846" t="s">
        <v>3978</v>
      </c>
      <c r="D2846" t="s">
        <v>2993</v>
      </c>
      <c r="E2846" t="s">
        <v>16</v>
      </c>
      <c r="F2846">
        <v>1399.25</v>
      </c>
      <c r="G2846">
        <v>1175.31</v>
      </c>
      <c r="H2846">
        <v>223.94</v>
      </c>
      <c r="I2846" s="15">
        <v>0.84</v>
      </c>
    </row>
    <row r="2847" spans="1:9" x14ac:dyDescent="0.25">
      <c r="A2847" t="s">
        <v>3994</v>
      </c>
      <c r="B2847" t="s">
        <v>3000</v>
      </c>
      <c r="C2847" t="s">
        <v>3978</v>
      </c>
      <c r="D2847" t="s">
        <v>2993</v>
      </c>
      <c r="E2847" t="s">
        <v>195</v>
      </c>
      <c r="F2847">
        <v>322.10000000000002</v>
      </c>
      <c r="G2847">
        <v>0</v>
      </c>
      <c r="H2847">
        <v>322.10000000000002</v>
      </c>
      <c r="I2847" s="15">
        <v>0</v>
      </c>
    </row>
    <row r="2848" spans="1:9" x14ac:dyDescent="0.25">
      <c r="A2848" t="s">
        <v>3716</v>
      </c>
      <c r="F2848">
        <v>374.84</v>
      </c>
      <c r="G2848">
        <v>0</v>
      </c>
      <c r="H2848">
        <v>374.84</v>
      </c>
      <c r="I2848" s="15">
        <v>0</v>
      </c>
    </row>
    <row r="2849" spans="1:9" x14ac:dyDescent="0.25">
      <c r="A2849" t="s">
        <v>3995</v>
      </c>
      <c r="B2849" t="s">
        <v>1394</v>
      </c>
      <c r="C2849" t="s">
        <v>3978</v>
      </c>
      <c r="D2849" t="s">
        <v>2993</v>
      </c>
      <c r="E2849" t="s">
        <v>195</v>
      </c>
      <c r="F2849">
        <v>374.84</v>
      </c>
      <c r="G2849">
        <v>0</v>
      </c>
      <c r="H2849">
        <v>374.84</v>
      </c>
      <c r="I2849" s="15">
        <v>0</v>
      </c>
    </row>
    <row r="2850" spans="1:9" x14ac:dyDescent="0.25">
      <c r="A2850" t="s">
        <v>455</v>
      </c>
      <c r="F2850">
        <v>2675.87</v>
      </c>
      <c r="G2850">
        <v>282.02</v>
      </c>
      <c r="H2850">
        <v>2393.85</v>
      </c>
      <c r="I2850" s="14">
        <v>0.10539999999999999</v>
      </c>
    </row>
    <row r="2851" spans="1:9" x14ac:dyDescent="0.25">
      <c r="A2851" t="s">
        <v>3996</v>
      </c>
      <c r="B2851" t="s">
        <v>3997</v>
      </c>
      <c r="C2851" t="s">
        <v>3998</v>
      </c>
      <c r="D2851" t="s">
        <v>440</v>
      </c>
      <c r="E2851" t="s">
        <v>195</v>
      </c>
      <c r="F2851">
        <v>272.58</v>
      </c>
      <c r="G2851">
        <v>0</v>
      </c>
      <c r="H2851">
        <v>272.58</v>
      </c>
      <c r="I2851" s="15">
        <v>0</v>
      </c>
    </row>
    <row r="2852" spans="1:9" x14ac:dyDescent="0.25">
      <c r="A2852" t="s">
        <v>3999</v>
      </c>
      <c r="B2852" t="s">
        <v>3798</v>
      </c>
      <c r="C2852" t="s">
        <v>3998</v>
      </c>
      <c r="D2852" t="s">
        <v>440</v>
      </c>
      <c r="E2852" t="s">
        <v>195</v>
      </c>
      <c r="F2852">
        <v>84</v>
      </c>
      <c r="G2852">
        <v>0</v>
      </c>
      <c r="H2852">
        <v>84</v>
      </c>
      <c r="I2852" s="15">
        <v>0</v>
      </c>
    </row>
    <row r="2853" spans="1:9" x14ac:dyDescent="0.25">
      <c r="A2853" t="s">
        <v>4000</v>
      </c>
      <c r="B2853" t="s">
        <v>3742</v>
      </c>
      <c r="C2853" t="s">
        <v>3998</v>
      </c>
      <c r="D2853" t="s">
        <v>440</v>
      </c>
      <c r="E2853" t="s">
        <v>195</v>
      </c>
      <c r="F2853">
        <v>785.84</v>
      </c>
      <c r="G2853">
        <v>50.29</v>
      </c>
      <c r="H2853">
        <v>735.55</v>
      </c>
      <c r="I2853" s="14">
        <v>6.4000000000000001E-2</v>
      </c>
    </row>
    <row r="2854" spans="1:9" x14ac:dyDescent="0.25">
      <c r="A2854" t="s">
        <v>4001</v>
      </c>
      <c r="B2854" t="s">
        <v>4002</v>
      </c>
      <c r="C2854" t="s">
        <v>3998</v>
      </c>
      <c r="D2854" t="s">
        <v>440</v>
      </c>
      <c r="E2854" t="s">
        <v>16</v>
      </c>
      <c r="F2854">
        <v>1146.1400000000001</v>
      </c>
      <c r="G2854">
        <v>83.47</v>
      </c>
      <c r="H2854">
        <v>1062.67</v>
      </c>
      <c r="I2854" s="14">
        <v>7.2800000000000004E-2</v>
      </c>
    </row>
    <row r="2855" spans="1:9" x14ac:dyDescent="0.25">
      <c r="A2855" t="s">
        <v>4003</v>
      </c>
      <c r="B2855" t="s">
        <v>435</v>
      </c>
      <c r="C2855" t="s">
        <v>3998</v>
      </c>
      <c r="D2855" t="s">
        <v>440</v>
      </c>
      <c r="E2855" t="s">
        <v>16</v>
      </c>
      <c r="F2855">
        <v>387.31</v>
      </c>
      <c r="G2855">
        <v>148.26</v>
      </c>
      <c r="H2855">
        <v>239.05</v>
      </c>
      <c r="I2855" s="14">
        <v>0.38279999999999997</v>
      </c>
    </row>
    <row r="2856" spans="1:9" x14ac:dyDescent="0.25">
      <c r="A2856" t="s">
        <v>3747</v>
      </c>
      <c r="F2856">
        <v>3106.66</v>
      </c>
      <c r="G2856">
        <v>9.23</v>
      </c>
      <c r="H2856">
        <v>3097.43</v>
      </c>
      <c r="I2856" s="14">
        <v>3.0000000000000001E-3</v>
      </c>
    </row>
    <row r="2857" spans="1:9" x14ac:dyDescent="0.25">
      <c r="A2857" t="s">
        <v>3748</v>
      </c>
      <c r="F2857">
        <v>395.38</v>
      </c>
      <c r="G2857">
        <v>0</v>
      </c>
      <c r="H2857">
        <v>395.38</v>
      </c>
      <c r="I2857" s="15">
        <v>0</v>
      </c>
    </row>
    <row r="2858" spans="1:9" x14ac:dyDescent="0.25">
      <c r="A2858" t="s">
        <v>4004</v>
      </c>
      <c r="B2858" t="s">
        <v>3742</v>
      </c>
      <c r="C2858" t="s">
        <v>4005</v>
      </c>
      <c r="D2858" t="s">
        <v>440</v>
      </c>
      <c r="E2858" t="s">
        <v>195</v>
      </c>
      <c r="F2858">
        <v>2.52</v>
      </c>
      <c r="G2858">
        <v>0</v>
      </c>
      <c r="H2858">
        <v>2.52</v>
      </c>
      <c r="I2858" s="15">
        <v>0</v>
      </c>
    </row>
    <row r="2859" spans="1:9" x14ac:dyDescent="0.25">
      <c r="A2859" t="s">
        <v>4006</v>
      </c>
      <c r="B2859" t="s">
        <v>4007</v>
      </c>
      <c r="C2859" t="s">
        <v>4005</v>
      </c>
      <c r="D2859" t="s">
        <v>440</v>
      </c>
      <c r="E2859" t="s">
        <v>195</v>
      </c>
      <c r="F2859">
        <v>244.68</v>
      </c>
      <c r="G2859">
        <v>0</v>
      </c>
      <c r="H2859">
        <v>244.68</v>
      </c>
      <c r="I2859" s="15">
        <v>0</v>
      </c>
    </row>
    <row r="2860" spans="1:9" x14ac:dyDescent="0.25">
      <c r="A2860" t="s">
        <v>4008</v>
      </c>
      <c r="B2860" t="s">
        <v>3755</v>
      </c>
      <c r="C2860" t="s">
        <v>4005</v>
      </c>
      <c r="D2860" t="s">
        <v>440</v>
      </c>
      <c r="E2860" t="s">
        <v>16</v>
      </c>
      <c r="F2860">
        <v>13.89</v>
      </c>
      <c r="G2860">
        <v>0</v>
      </c>
      <c r="H2860">
        <v>13.89</v>
      </c>
      <c r="I2860" s="15">
        <v>0</v>
      </c>
    </row>
    <row r="2861" spans="1:9" x14ac:dyDescent="0.25">
      <c r="A2861" t="s">
        <v>4009</v>
      </c>
      <c r="B2861" t="s">
        <v>4010</v>
      </c>
      <c r="C2861" t="s">
        <v>4005</v>
      </c>
      <c r="D2861" t="s">
        <v>440</v>
      </c>
      <c r="E2861" t="s">
        <v>16</v>
      </c>
      <c r="F2861">
        <v>14.28</v>
      </c>
      <c r="G2861">
        <v>0</v>
      </c>
      <c r="H2861">
        <v>14.28</v>
      </c>
      <c r="I2861" s="15">
        <v>0</v>
      </c>
    </row>
    <row r="2862" spans="1:9" x14ac:dyDescent="0.25">
      <c r="A2862" t="s">
        <v>4011</v>
      </c>
      <c r="B2862" t="s">
        <v>1154</v>
      </c>
      <c r="C2862" t="s">
        <v>4005</v>
      </c>
      <c r="D2862" t="s">
        <v>440</v>
      </c>
      <c r="E2862" t="s">
        <v>16</v>
      </c>
      <c r="F2862">
        <v>120.01</v>
      </c>
      <c r="G2862">
        <v>0</v>
      </c>
      <c r="H2862">
        <v>120.01</v>
      </c>
      <c r="I2862" s="15">
        <v>0</v>
      </c>
    </row>
    <row r="2863" spans="1:9" x14ac:dyDescent="0.25">
      <c r="A2863" t="s">
        <v>3763</v>
      </c>
      <c r="F2863">
        <v>555.35</v>
      </c>
      <c r="G2863">
        <v>9.23</v>
      </c>
      <c r="H2863">
        <v>546.12</v>
      </c>
      <c r="I2863" s="14">
        <v>1.66E-2</v>
      </c>
    </row>
    <row r="2864" spans="1:9" x14ac:dyDescent="0.25">
      <c r="A2864" t="s">
        <v>4012</v>
      </c>
      <c r="B2864" t="s">
        <v>4013</v>
      </c>
      <c r="C2864" t="s">
        <v>4005</v>
      </c>
      <c r="D2864" t="s">
        <v>440</v>
      </c>
      <c r="E2864" t="s">
        <v>195</v>
      </c>
      <c r="F2864">
        <v>231.08</v>
      </c>
      <c r="G2864">
        <v>0</v>
      </c>
      <c r="H2864">
        <v>231.08</v>
      </c>
      <c r="I2864" s="15">
        <v>0</v>
      </c>
    </row>
    <row r="2865" spans="1:9" x14ac:dyDescent="0.25">
      <c r="A2865" t="s">
        <v>4014</v>
      </c>
      <c r="B2865" t="s">
        <v>4015</v>
      </c>
      <c r="C2865" t="s">
        <v>4005</v>
      </c>
      <c r="D2865" t="s">
        <v>440</v>
      </c>
      <c r="E2865" t="s">
        <v>195</v>
      </c>
      <c r="F2865">
        <v>58.08</v>
      </c>
      <c r="G2865">
        <v>0</v>
      </c>
      <c r="H2865">
        <v>58.08</v>
      </c>
      <c r="I2865" s="15">
        <v>0</v>
      </c>
    </row>
    <row r="2866" spans="1:9" x14ac:dyDescent="0.25">
      <c r="A2866" t="s">
        <v>4016</v>
      </c>
      <c r="B2866" t="s">
        <v>3767</v>
      </c>
      <c r="C2866" t="s">
        <v>4005</v>
      </c>
      <c r="D2866" t="s">
        <v>440</v>
      </c>
      <c r="E2866" t="s">
        <v>195</v>
      </c>
      <c r="F2866">
        <v>6.72</v>
      </c>
      <c r="G2866">
        <v>0</v>
      </c>
      <c r="H2866">
        <v>6.72</v>
      </c>
      <c r="I2866" s="15">
        <v>0</v>
      </c>
    </row>
    <row r="2867" spans="1:9" x14ac:dyDescent="0.25">
      <c r="A2867" t="s">
        <v>4017</v>
      </c>
      <c r="B2867" t="s">
        <v>3755</v>
      </c>
      <c r="C2867" t="s">
        <v>4005</v>
      </c>
      <c r="D2867" t="s">
        <v>440</v>
      </c>
      <c r="E2867" t="s">
        <v>16</v>
      </c>
      <c r="F2867">
        <v>45.69</v>
      </c>
      <c r="G2867">
        <v>2.35</v>
      </c>
      <c r="H2867">
        <v>43.34</v>
      </c>
      <c r="I2867" s="14">
        <v>5.1299999999999998E-2</v>
      </c>
    </row>
    <row r="2868" spans="1:9" x14ac:dyDescent="0.25">
      <c r="A2868" t="s">
        <v>4018</v>
      </c>
      <c r="B2868" t="s">
        <v>4010</v>
      </c>
      <c r="C2868" t="s">
        <v>4005</v>
      </c>
      <c r="D2868" t="s">
        <v>440</v>
      </c>
      <c r="E2868" t="s">
        <v>16</v>
      </c>
      <c r="F2868">
        <v>29.26</v>
      </c>
      <c r="G2868">
        <v>0</v>
      </c>
      <c r="H2868">
        <v>29.26</v>
      </c>
      <c r="I2868" s="15">
        <v>0</v>
      </c>
    </row>
    <row r="2869" spans="1:9" x14ac:dyDescent="0.25">
      <c r="A2869" t="s">
        <v>4019</v>
      </c>
      <c r="B2869" t="s">
        <v>1154</v>
      </c>
      <c r="C2869" t="s">
        <v>4005</v>
      </c>
      <c r="D2869" t="s">
        <v>440</v>
      </c>
      <c r="E2869" t="s">
        <v>16</v>
      </c>
      <c r="F2869">
        <v>184.52</v>
      </c>
      <c r="G2869">
        <v>6.89</v>
      </c>
      <c r="H2869">
        <v>177.63</v>
      </c>
      <c r="I2869" s="14">
        <v>3.73E-2</v>
      </c>
    </row>
    <row r="2870" spans="1:9" x14ac:dyDescent="0.25">
      <c r="A2870" t="s">
        <v>3770</v>
      </c>
      <c r="F2870">
        <v>2155.9299999999998</v>
      </c>
      <c r="G2870">
        <v>0</v>
      </c>
      <c r="H2870">
        <v>2155.9299999999998</v>
      </c>
      <c r="I2870" s="15">
        <v>0</v>
      </c>
    </row>
    <row r="2871" spans="1:9" x14ac:dyDescent="0.25">
      <c r="A2871" t="s">
        <v>4020</v>
      </c>
      <c r="B2871" t="s">
        <v>2726</v>
      </c>
      <c r="C2871" t="s">
        <v>4005</v>
      </c>
      <c r="D2871" t="s">
        <v>440</v>
      </c>
      <c r="E2871" t="s">
        <v>195</v>
      </c>
      <c r="F2871">
        <v>292.27</v>
      </c>
      <c r="G2871">
        <v>0</v>
      </c>
      <c r="H2871">
        <v>292.27</v>
      </c>
      <c r="I2871" s="15">
        <v>0</v>
      </c>
    </row>
    <row r="2872" spans="1:9" x14ac:dyDescent="0.25">
      <c r="A2872" t="s">
        <v>4021</v>
      </c>
      <c r="B2872" t="s">
        <v>4022</v>
      </c>
      <c r="C2872" t="s">
        <v>4005</v>
      </c>
      <c r="D2872" t="s">
        <v>440</v>
      </c>
      <c r="E2872" t="s">
        <v>195</v>
      </c>
      <c r="F2872">
        <v>63.12</v>
      </c>
      <c r="G2872">
        <v>0</v>
      </c>
      <c r="H2872">
        <v>63.12</v>
      </c>
      <c r="I2872" s="15">
        <v>0</v>
      </c>
    </row>
    <row r="2873" spans="1:9" x14ac:dyDescent="0.25">
      <c r="A2873" t="s">
        <v>4023</v>
      </c>
      <c r="B2873" t="s">
        <v>3755</v>
      </c>
      <c r="C2873" t="s">
        <v>4005</v>
      </c>
      <c r="D2873" t="s">
        <v>440</v>
      </c>
      <c r="E2873" t="s">
        <v>16</v>
      </c>
      <c r="F2873">
        <v>396.7</v>
      </c>
      <c r="G2873">
        <v>0</v>
      </c>
      <c r="H2873">
        <v>396.7</v>
      </c>
      <c r="I2873" s="15">
        <v>0</v>
      </c>
    </row>
    <row r="2874" spans="1:9" x14ac:dyDescent="0.25">
      <c r="A2874" t="s">
        <v>4024</v>
      </c>
      <c r="B2874" t="s">
        <v>1154</v>
      </c>
      <c r="C2874" t="s">
        <v>4005</v>
      </c>
      <c r="D2874" t="s">
        <v>440</v>
      </c>
      <c r="E2874" t="s">
        <v>16</v>
      </c>
      <c r="F2874">
        <v>1403.84</v>
      </c>
      <c r="G2874">
        <v>0</v>
      </c>
      <c r="H2874">
        <v>1403.84</v>
      </c>
      <c r="I2874" s="15">
        <v>0</v>
      </c>
    </row>
    <row r="2875" spans="1:9" x14ac:dyDescent="0.25">
      <c r="A2875" t="s">
        <v>3790</v>
      </c>
      <c r="F2875">
        <v>2930.21</v>
      </c>
      <c r="G2875">
        <v>0</v>
      </c>
      <c r="H2875">
        <v>2930.21</v>
      </c>
      <c r="I2875" s="15">
        <v>0</v>
      </c>
    </row>
    <row r="2876" spans="1:9" x14ac:dyDescent="0.25">
      <c r="A2876" t="s">
        <v>3791</v>
      </c>
      <c r="F2876">
        <v>2930.21</v>
      </c>
      <c r="G2876">
        <v>0</v>
      </c>
      <c r="H2876">
        <v>2930.21</v>
      </c>
      <c r="I2876" s="15">
        <v>0</v>
      </c>
    </row>
    <row r="2877" spans="1:9" x14ac:dyDescent="0.25">
      <c r="A2877" t="s">
        <v>4025</v>
      </c>
      <c r="B2877" t="s">
        <v>4026</v>
      </c>
      <c r="C2877" t="s">
        <v>4027</v>
      </c>
      <c r="D2877" t="s">
        <v>440</v>
      </c>
      <c r="E2877" t="s">
        <v>195</v>
      </c>
      <c r="F2877">
        <v>1853.9</v>
      </c>
      <c r="G2877">
        <v>0</v>
      </c>
      <c r="H2877">
        <v>1853.9</v>
      </c>
      <c r="I2877" s="15">
        <v>0</v>
      </c>
    </row>
    <row r="2878" spans="1:9" x14ac:dyDescent="0.25">
      <c r="A2878" t="s">
        <v>4028</v>
      </c>
      <c r="B2878" t="s">
        <v>3793</v>
      </c>
      <c r="C2878" t="s">
        <v>4027</v>
      </c>
      <c r="D2878" t="s">
        <v>440</v>
      </c>
      <c r="E2878" t="s">
        <v>195</v>
      </c>
      <c r="F2878">
        <v>140.5</v>
      </c>
      <c r="G2878">
        <v>0</v>
      </c>
      <c r="H2878">
        <v>140.5</v>
      </c>
      <c r="I2878" s="15">
        <v>0</v>
      </c>
    </row>
    <row r="2879" spans="1:9" x14ac:dyDescent="0.25">
      <c r="A2879" t="s">
        <v>4029</v>
      </c>
      <c r="B2879" t="s">
        <v>3800</v>
      </c>
      <c r="C2879" t="s">
        <v>4027</v>
      </c>
      <c r="D2879" t="s">
        <v>440</v>
      </c>
      <c r="E2879" t="s">
        <v>195</v>
      </c>
      <c r="F2879">
        <v>7.2</v>
      </c>
      <c r="G2879">
        <v>0</v>
      </c>
      <c r="H2879">
        <v>7.2</v>
      </c>
      <c r="I2879" s="15">
        <v>0</v>
      </c>
    </row>
    <row r="2880" spans="1:9" x14ac:dyDescent="0.25">
      <c r="A2880" t="s">
        <v>4030</v>
      </c>
      <c r="B2880" t="s">
        <v>4031</v>
      </c>
      <c r="C2880" t="s">
        <v>4027</v>
      </c>
      <c r="D2880" t="s">
        <v>440</v>
      </c>
      <c r="E2880" t="s">
        <v>195</v>
      </c>
      <c r="F2880">
        <v>80.7</v>
      </c>
      <c r="G2880">
        <v>0</v>
      </c>
      <c r="H2880">
        <v>80.7</v>
      </c>
      <c r="I2880" s="15">
        <v>0</v>
      </c>
    </row>
    <row r="2881" spans="1:9" x14ac:dyDescent="0.25">
      <c r="A2881" t="s">
        <v>4032</v>
      </c>
      <c r="B2881" t="s">
        <v>4033</v>
      </c>
      <c r="C2881" t="s">
        <v>4027</v>
      </c>
      <c r="D2881" t="s">
        <v>440</v>
      </c>
      <c r="E2881" t="s">
        <v>16</v>
      </c>
      <c r="F2881">
        <v>59.49</v>
      </c>
      <c r="G2881">
        <v>0</v>
      </c>
      <c r="H2881">
        <v>59.49</v>
      </c>
      <c r="I2881" s="15">
        <v>0</v>
      </c>
    </row>
    <row r="2882" spans="1:9" x14ac:dyDescent="0.25">
      <c r="A2882" t="s">
        <v>4034</v>
      </c>
      <c r="B2882" t="s">
        <v>3711</v>
      </c>
      <c r="C2882" t="s">
        <v>4027</v>
      </c>
      <c r="D2882" t="s">
        <v>440</v>
      </c>
      <c r="E2882" t="s">
        <v>16</v>
      </c>
      <c r="F2882">
        <v>788.42</v>
      </c>
      <c r="G2882">
        <v>0</v>
      </c>
      <c r="H2882">
        <v>788.42</v>
      </c>
      <c r="I2882" s="15">
        <v>0</v>
      </c>
    </row>
    <row r="2883" spans="1:9" x14ac:dyDescent="0.25">
      <c r="A2883" t="s">
        <v>465</v>
      </c>
      <c r="F2883">
        <v>564.01</v>
      </c>
      <c r="G2883">
        <v>0</v>
      </c>
      <c r="H2883">
        <v>564.01</v>
      </c>
      <c r="I2883" s="15">
        <v>0</v>
      </c>
    </row>
    <row r="2884" spans="1:9" x14ac:dyDescent="0.25">
      <c r="A2884" t="s">
        <v>4035</v>
      </c>
      <c r="B2884" t="s">
        <v>4036</v>
      </c>
      <c r="C2884" t="s">
        <v>4037</v>
      </c>
      <c r="D2884" t="s">
        <v>410</v>
      </c>
      <c r="E2884" t="s">
        <v>244</v>
      </c>
      <c r="F2884">
        <v>23.87</v>
      </c>
      <c r="G2884">
        <v>0</v>
      </c>
      <c r="H2884">
        <v>23.87</v>
      </c>
      <c r="I2884" s="15">
        <v>0</v>
      </c>
    </row>
    <row r="2885" spans="1:9" x14ac:dyDescent="0.25">
      <c r="A2885" t="s">
        <v>4038</v>
      </c>
      <c r="B2885" t="s">
        <v>4039</v>
      </c>
      <c r="C2885" t="s">
        <v>4037</v>
      </c>
      <c r="D2885" t="s">
        <v>410</v>
      </c>
      <c r="E2885" t="s">
        <v>244</v>
      </c>
      <c r="F2885">
        <v>23.87</v>
      </c>
      <c r="G2885">
        <v>0</v>
      </c>
      <c r="H2885">
        <v>23.87</v>
      </c>
      <c r="I2885" s="15">
        <v>0</v>
      </c>
    </row>
    <row r="2886" spans="1:9" x14ac:dyDescent="0.25">
      <c r="A2886" t="s">
        <v>4040</v>
      </c>
      <c r="B2886" t="s">
        <v>435</v>
      </c>
      <c r="C2886" t="s">
        <v>4037</v>
      </c>
      <c r="D2886" t="s">
        <v>410</v>
      </c>
      <c r="E2886" t="s">
        <v>16</v>
      </c>
      <c r="F2886">
        <v>151.47</v>
      </c>
      <c r="G2886">
        <v>0</v>
      </c>
      <c r="H2886">
        <v>151.47</v>
      </c>
      <c r="I2886" s="15">
        <v>0</v>
      </c>
    </row>
    <row r="2887" spans="1:9" x14ac:dyDescent="0.25">
      <c r="A2887" t="s">
        <v>4041</v>
      </c>
      <c r="B2887" t="s">
        <v>1982</v>
      </c>
      <c r="C2887" t="s">
        <v>4037</v>
      </c>
      <c r="D2887" t="s">
        <v>410</v>
      </c>
      <c r="E2887" t="s">
        <v>16</v>
      </c>
      <c r="F2887">
        <v>364.8</v>
      </c>
      <c r="G2887">
        <v>0</v>
      </c>
      <c r="H2887">
        <v>364.8</v>
      </c>
      <c r="I2887" s="15">
        <v>0</v>
      </c>
    </row>
    <row r="2888" spans="1:9" x14ac:dyDescent="0.25">
      <c r="A2888" t="s">
        <v>4042</v>
      </c>
      <c r="F2888">
        <v>59245.03</v>
      </c>
      <c r="G2888">
        <v>14421.01</v>
      </c>
      <c r="H2888">
        <v>44789.24</v>
      </c>
      <c r="I2888" s="14">
        <v>0.24360000000000001</v>
      </c>
    </row>
    <row r="2889" spans="1:9" x14ac:dyDescent="0.25">
      <c r="A2889" t="s">
        <v>4043</v>
      </c>
      <c r="F2889">
        <v>6311.61</v>
      </c>
      <c r="G2889">
        <v>0</v>
      </c>
      <c r="H2889">
        <v>6311.61</v>
      </c>
      <c r="I2889" s="15">
        <v>0</v>
      </c>
    </row>
    <row r="2890" spans="1:9" x14ac:dyDescent="0.25">
      <c r="A2890" t="s">
        <v>455</v>
      </c>
      <c r="F2890">
        <v>1601.02</v>
      </c>
      <c r="G2890">
        <v>0</v>
      </c>
      <c r="H2890">
        <v>1601.02</v>
      </c>
      <c r="I2890" s="15">
        <v>0</v>
      </c>
    </row>
    <row r="2891" spans="1:9" x14ac:dyDescent="0.25">
      <c r="A2891" t="s">
        <v>4044</v>
      </c>
      <c r="B2891" t="s">
        <v>1104</v>
      </c>
      <c r="C2891" t="s">
        <v>4045</v>
      </c>
      <c r="D2891" t="s">
        <v>440</v>
      </c>
      <c r="E2891" t="s">
        <v>195</v>
      </c>
      <c r="F2891">
        <v>5.4</v>
      </c>
      <c r="G2891">
        <v>0</v>
      </c>
      <c r="H2891">
        <v>5.4</v>
      </c>
      <c r="I2891" s="15">
        <v>0</v>
      </c>
    </row>
    <row r="2892" spans="1:9" x14ac:dyDescent="0.25">
      <c r="A2892" t="s">
        <v>4046</v>
      </c>
      <c r="B2892" t="s">
        <v>3997</v>
      </c>
      <c r="C2892" t="s">
        <v>4045</v>
      </c>
      <c r="D2892" t="s">
        <v>440</v>
      </c>
      <c r="E2892" t="s">
        <v>195</v>
      </c>
      <c r="F2892">
        <v>28</v>
      </c>
      <c r="G2892">
        <v>0</v>
      </c>
      <c r="H2892">
        <v>28</v>
      </c>
      <c r="I2892" s="15">
        <v>0</v>
      </c>
    </row>
    <row r="2893" spans="1:9" x14ac:dyDescent="0.25">
      <c r="A2893" t="s">
        <v>4047</v>
      </c>
      <c r="B2893" t="s">
        <v>4048</v>
      </c>
      <c r="C2893" t="s">
        <v>4045</v>
      </c>
      <c r="D2893" t="s">
        <v>440</v>
      </c>
      <c r="E2893" t="s">
        <v>195</v>
      </c>
      <c r="F2893">
        <v>15</v>
      </c>
      <c r="G2893">
        <v>0</v>
      </c>
      <c r="H2893">
        <v>15</v>
      </c>
      <c r="I2893" s="15">
        <v>0</v>
      </c>
    </row>
    <row r="2894" spans="1:9" x14ac:dyDescent="0.25">
      <c r="A2894" t="s">
        <v>4049</v>
      </c>
      <c r="B2894" t="s">
        <v>3742</v>
      </c>
      <c r="C2894" t="s">
        <v>4045</v>
      </c>
      <c r="D2894" t="s">
        <v>440</v>
      </c>
      <c r="E2894" t="s">
        <v>195</v>
      </c>
      <c r="F2894">
        <v>52.67</v>
      </c>
      <c r="G2894">
        <v>0</v>
      </c>
      <c r="H2894">
        <v>52.67</v>
      </c>
      <c r="I2894" s="15">
        <v>0</v>
      </c>
    </row>
    <row r="2895" spans="1:9" x14ac:dyDescent="0.25">
      <c r="A2895" t="s">
        <v>4050</v>
      </c>
      <c r="B2895" t="s">
        <v>4002</v>
      </c>
      <c r="C2895" t="s">
        <v>4045</v>
      </c>
      <c r="D2895" t="s">
        <v>440</v>
      </c>
      <c r="E2895" t="s">
        <v>16</v>
      </c>
      <c r="F2895">
        <v>1450</v>
      </c>
      <c r="G2895">
        <v>0</v>
      </c>
      <c r="H2895">
        <v>1450</v>
      </c>
      <c r="I2895" s="15">
        <v>0</v>
      </c>
    </row>
    <row r="2896" spans="1:9" x14ac:dyDescent="0.25">
      <c r="A2896" t="s">
        <v>4051</v>
      </c>
      <c r="B2896" t="s">
        <v>435</v>
      </c>
      <c r="C2896" t="s">
        <v>4045</v>
      </c>
      <c r="D2896" t="s">
        <v>440</v>
      </c>
      <c r="E2896" t="s">
        <v>16</v>
      </c>
      <c r="F2896">
        <v>39.15</v>
      </c>
      <c r="G2896">
        <v>0</v>
      </c>
      <c r="H2896">
        <v>39.15</v>
      </c>
      <c r="I2896" s="15">
        <v>0</v>
      </c>
    </row>
    <row r="2897" spans="1:9" x14ac:dyDescent="0.25">
      <c r="A2897" t="s">
        <v>4052</v>
      </c>
      <c r="B2897" t="s">
        <v>4053</v>
      </c>
      <c r="C2897" t="s">
        <v>4045</v>
      </c>
      <c r="D2897" t="s">
        <v>440</v>
      </c>
      <c r="E2897" t="s">
        <v>16</v>
      </c>
      <c r="F2897">
        <v>10.8</v>
      </c>
      <c r="G2897">
        <v>0</v>
      </c>
      <c r="H2897">
        <v>10.8</v>
      </c>
      <c r="I2897" s="15">
        <v>0</v>
      </c>
    </row>
    <row r="2898" spans="1:9" x14ac:dyDescent="0.25">
      <c r="A2898" t="s">
        <v>3790</v>
      </c>
      <c r="F2898">
        <v>108.4</v>
      </c>
      <c r="G2898">
        <v>0</v>
      </c>
      <c r="H2898">
        <v>108.4</v>
      </c>
      <c r="I2898" s="15">
        <v>0</v>
      </c>
    </row>
    <row r="2899" spans="1:9" x14ac:dyDescent="0.25">
      <c r="A2899" t="s">
        <v>4054</v>
      </c>
      <c r="B2899" t="s">
        <v>3800</v>
      </c>
      <c r="C2899" t="s">
        <v>4055</v>
      </c>
      <c r="D2899" t="s">
        <v>440</v>
      </c>
      <c r="E2899" t="s">
        <v>195</v>
      </c>
      <c r="F2899">
        <v>1</v>
      </c>
      <c r="G2899">
        <v>0</v>
      </c>
      <c r="H2899">
        <v>1</v>
      </c>
      <c r="I2899" s="15">
        <v>0</v>
      </c>
    </row>
    <row r="2900" spans="1:9" x14ac:dyDescent="0.25">
      <c r="A2900" t="s">
        <v>4056</v>
      </c>
      <c r="B2900" t="s">
        <v>4057</v>
      </c>
      <c r="C2900" t="s">
        <v>4055</v>
      </c>
      <c r="D2900" t="s">
        <v>440</v>
      </c>
      <c r="E2900" t="s">
        <v>16</v>
      </c>
      <c r="F2900">
        <v>102</v>
      </c>
      <c r="G2900">
        <v>0</v>
      </c>
      <c r="H2900">
        <v>102</v>
      </c>
      <c r="I2900" s="15">
        <v>0</v>
      </c>
    </row>
    <row r="2901" spans="1:9" x14ac:dyDescent="0.25">
      <c r="A2901" t="s">
        <v>4058</v>
      </c>
      <c r="B2901" t="s">
        <v>3711</v>
      </c>
      <c r="C2901" t="s">
        <v>4055</v>
      </c>
      <c r="D2901" t="s">
        <v>440</v>
      </c>
      <c r="E2901" t="s">
        <v>16</v>
      </c>
      <c r="F2901">
        <v>5.4</v>
      </c>
      <c r="G2901">
        <v>0</v>
      </c>
      <c r="H2901">
        <v>5.4</v>
      </c>
      <c r="I2901" s="15">
        <v>0</v>
      </c>
    </row>
    <row r="2902" spans="1:9" x14ac:dyDescent="0.25">
      <c r="A2902" t="s">
        <v>4059</v>
      </c>
      <c r="F2902">
        <v>4602.1899999999996</v>
      </c>
      <c r="G2902">
        <v>0</v>
      </c>
      <c r="H2902">
        <v>4602.1899999999996</v>
      </c>
      <c r="I2902" s="15">
        <v>0</v>
      </c>
    </row>
    <row r="2903" spans="1:9" x14ac:dyDescent="0.25">
      <c r="A2903" t="s">
        <v>3748</v>
      </c>
      <c r="F2903">
        <v>585.65</v>
      </c>
      <c r="G2903">
        <v>0</v>
      </c>
      <c r="H2903">
        <v>585.65</v>
      </c>
      <c r="I2903" s="15">
        <v>0</v>
      </c>
    </row>
    <row r="2904" spans="1:9" x14ac:dyDescent="0.25">
      <c r="A2904" t="s">
        <v>4060</v>
      </c>
      <c r="B2904" t="s">
        <v>3742</v>
      </c>
      <c r="C2904" t="s">
        <v>4061</v>
      </c>
      <c r="D2904" t="s">
        <v>440</v>
      </c>
      <c r="E2904" t="s">
        <v>195</v>
      </c>
      <c r="F2904">
        <v>4.58</v>
      </c>
      <c r="G2904">
        <v>0</v>
      </c>
      <c r="H2904">
        <v>4.58</v>
      </c>
      <c r="I2904" s="15">
        <v>0</v>
      </c>
    </row>
    <row r="2905" spans="1:9" x14ac:dyDescent="0.25">
      <c r="A2905" t="s">
        <v>4062</v>
      </c>
      <c r="B2905" t="s">
        <v>4007</v>
      </c>
      <c r="C2905" t="s">
        <v>4061</v>
      </c>
      <c r="D2905" t="s">
        <v>440</v>
      </c>
      <c r="E2905" t="s">
        <v>195</v>
      </c>
      <c r="F2905">
        <v>38.200000000000003</v>
      </c>
      <c r="G2905">
        <v>0</v>
      </c>
      <c r="H2905">
        <v>38.200000000000003</v>
      </c>
      <c r="I2905" s="15">
        <v>0</v>
      </c>
    </row>
    <row r="2906" spans="1:9" x14ac:dyDescent="0.25">
      <c r="A2906" t="s">
        <v>4063</v>
      </c>
      <c r="B2906" t="s">
        <v>4064</v>
      </c>
      <c r="C2906" t="s">
        <v>4061</v>
      </c>
      <c r="D2906" t="s">
        <v>440</v>
      </c>
      <c r="E2906" t="s">
        <v>195</v>
      </c>
      <c r="F2906">
        <v>19.100000000000001</v>
      </c>
      <c r="G2906">
        <v>0</v>
      </c>
      <c r="H2906">
        <v>19.100000000000001</v>
      </c>
      <c r="I2906" s="15">
        <v>0</v>
      </c>
    </row>
    <row r="2907" spans="1:9" x14ac:dyDescent="0.25">
      <c r="A2907" t="s">
        <v>4065</v>
      </c>
      <c r="B2907" t="s">
        <v>3755</v>
      </c>
      <c r="C2907" t="s">
        <v>4061</v>
      </c>
      <c r="D2907" t="s">
        <v>440</v>
      </c>
      <c r="E2907" t="s">
        <v>16</v>
      </c>
      <c r="F2907">
        <v>13.77</v>
      </c>
      <c r="G2907">
        <v>0</v>
      </c>
      <c r="H2907">
        <v>13.77</v>
      </c>
      <c r="I2907" s="15">
        <v>0</v>
      </c>
    </row>
    <row r="2908" spans="1:9" x14ac:dyDescent="0.25">
      <c r="A2908" t="s">
        <v>4066</v>
      </c>
      <c r="B2908" t="s">
        <v>3739</v>
      </c>
      <c r="C2908" t="s">
        <v>4061</v>
      </c>
      <c r="D2908" t="s">
        <v>440</v>
      </c>
      <c r="E2908" t="s">
        <v>16</v>
      </c>
      <c r="F2908">
        <v>510</v>
      </c>
      <c r="G2908">
        <v>0</v>
      </c>
      <c r="H2908">
        <v>510</v>
      </c>
      <c r="I2908" s="15">
        <v>0</v>
      </c>
    </row>
    <row r="2909" spans="1:9" x14ac:dyDescent="0.25">
      <c r="A2909" t="s">
        <v>3763</v>
      </c>
      <c r="F2909">
        <v>551.5</v>
      </c>
      <c r="G2909">
        <v>0</v>
      </c>
      <c r="H2909">
        <v>551.5</v>
      </c>
      <c r="I2909" s="15">
        <v>0</v>
      </c>
    </row>
    <row r="2910" spans="1:9" x14ac:dyDescent="0.25">
      <c r="A2910" t="s">
        <v>4067</v>
      </c>
      <c r="B2910" t="s">
        <v>4013</v>
      </c>
      <c r="C2910" t="s">
        <v>4061</v>
      </c>
      <c r="D2910" t="s">
        <v>440</v>
      </c>
      <c r="E2910" t="s">
        <v>195</v>
      </c>
      <c r="F2910">
        <v>16.2</v>
      </c>
      <c r="G2910">
        <v>0</v>
      </c>
      <c r="H2910">
        <v>16.2</v>
      </c>
      <c r="I2910" s="15">
        <v>0</v>
      </c>
    </row>
    <row r="2911" spans="1:9" x14ac:dyDescent="0.25">
      <c r="A2911" t="s">
        <v>4068</v>
      </c>
      <c r="B2911" t="s">
        <v>4069</v>
      </c>
      <c r="C2911" t="s">
        <v>4061</v>
      </c>
      <c r="D2911" t="s">
        <v>440</v>
      </c>
      <c r="E2911" t="s">
        <v>195</v>
      </c>
      <c r="F2911">
        <v>10.8</v>
      </c>
      <c r="G2911">
        <v>0</v>
      </c>
      <c r="H2911">
        <v>10.8</v>
      </c>
      <c r="I2911" s="15">
        <v>0</v>
      </c>
    </row>
    <row r="2912" spans="1:9" x14ac:dyDescent="0.25">
      <c r="A2912" t="s">
        <v>4070</v>
      </c>
      <c r="B2912" t="s">
        <v>4015</v>
      </c>
      <c r="C2912" t="s">
        <v>4061</v>
      </c>
      <c r="D2912" t="s">
        <v>440</v>
      </c>
      <c r="E2912" t="s">
        <v>195</v>
      </c>
      <c r="F2912">
        <v>4.8</v>
      </c>
      <c r="G2912">
        <v>0</v>
      </c>
      <c r="H2912">
        <v>4.8</v>
      </c>
      <c r="I2912" s="15">
        <v>0</v>
      </c>
    </row>
    <row r="2913" spans="1:9" x14ac:dyDescent="0.25">
      <c r="A2913" t="s">
        <v>4071</v>
      </c>
      <c r="B2913" t="s">
        <v>3767</v>
      </c>
      <c r="C2913" t="s">
        <v>4061</v>
      </c>
      <c r="D2913" t="s">
        <v>440</v>
      </c>
      <c r="E2913" t="s">
        <v>195</v>
      </c>
      <c r="F2913">
        <v>4.58</v>
      </c>
      <c r="G2913">
        <v>0</v>
      </c>
      <c r="H2913">
        <v>4.58</v>
      </c>
      <c r="I2913" s="15">
        <v>0</v>
      </c>
    </row>
    <row r="2914" spans="1:9" x14ac:dyDescent="0.25">
      <c r="A2914" t="s">
        <v>4072</v>
      </c>
      <c r="B2914" t="s">
        <v>3755</v>
      </c>
      <c r="C2914" t="s">
        <v>4061</v>
      </c>
      <c r="D2914" t="s">
        <v>440</v>
      </c>
      <c r="E2914" t="s">
        <v>16</v>
      </c>
      <c r="F2914">
        <v>15.12</v>
      </c>
      <c r="G2914">
        <v>0</v>
      </c>
      <c r="H2914">
        <v>15.12</v>
      </c>
      <c r="I2914" s="15">
        <v>0</v>
      </c>
    </row>
    <row r="2915" spans="1:9" x14ac:dyDescent="0.25">
      <c r="A2915" t="s">
        <v>4073</v>
      </c>
      <c r="B2915" t="s">
        <v>3739</v>
      </c>
      <c r="C2915" t="s">
        <v>4061</v>
      </c>
      <c r="D2915" t="s">
        <v>440</v>
      </c>
      <c r="E2915" t="s">
        <v>16</v>
      </c>
      <c r="F2915">
        <v>500</v>
      </c>
      <c r="G2915">
        <v>0</v>
      </c>
      <c r="H2915">
        <v>500</v>
      </c>
      <c r="I2915" s="15">
        <v>0</v>
      </c>
    </row>
    <row r="2916" spans="1:9" x14ac:dyDescent="0.25">
      <c r="A2916" t="s">
        <v>3770</v>
      </c>
      <c r="F2916">
        <v>3310.99</v>
      </c>
      <c r="G2916">
        <v>0</v>
      </c>
      <c r="H2916">
        <v>3310.99</v>
      </c>
      <c r="I2916" s="15">
        <v>0</v>
      </c>
    </row>
    <row r="2917" spans="1:9" x14ac:dyDescent="0.25">
      <c r="A2917" t="s">
        <v>4074</v>
      </c>
      <c r="B2917" t="s">
        <v>2726</v>
      </c>
      <c r="C2917" t="s">
        <v>4061</v>
      </c>
      <c r="D2917" t="s">
        <v>440</v>
      </c>
      <c r="E2917" t="s">
        <v>195</v>
      </c>
      <c r="F2917">
        <v>59.4</v>
      </c>
      <c r="G2917">
        <v>0</v>
      </c>
      <c r="H2917">
        <v>59.4</v>
      </c>
      <c r="I2917" s="15">
        <v>0</v>
      </c>
    </row>
    <row r="2918" spans="1:9" x14ac:dyDescent="0.25">
      <c r="A2918" t="s">
        <v>4075</v>
      </c>
      <c r="B2918" t="s">
        <v>4076</v>
      </c>
      <c r="C2918" t="s">
        <v>4061</v>
      </c>
      <c r="D2918" t="s">
        <v>440</v>
      </c>
      <c r="E2918" t="s">
        <v>195</v>
      </c>
      <c r="F2918">
        <v>28</v>
      </c>
      <c r="G2918">
        <v>0</v>
      </c>
      <c r="H2918">
        <v>28</v>
      </c>
      <c r="I2918" s="15">
        <v>0</v>
      </c>
    </row>
    <row r="2919" spans="1:9" x14ac:dyDescent="0.25">
      <c r="A2919" t="s">
        <v>4077</v>
      </c>
      <c r="B2919" t="s">
        <v>4078</v>
      </c>
      <c r="C2919" t="s">
        <v>4061</v>
      </c>
      <c r="D2919" t="s">
        <v>440</v>
      </c>
      <c r="E2919" t="s">
        <v>195</v>
      </c>
      <c r="F2919">
        <v>19.100000000000001</v>
      </c>
      <c r="G2919">
        <v>0</v>
      </c>
      <c r="H2919">
        <v>19.100000000000001</v>
      </c>
      <c r="I2919" s="15">
        <v>0</v>
      </c>
    </row>
    <row r="2920" spans="1:9" x14ac:dyDescent="0.25">
      <c r="A2920" t="s">
        <v>4079</v>
      </c>
      <c r="B2920" t="s">
        <v>3755</v>
      </c>
      <c r="C2920" t="s">
        <v>4061</v>
      </c>
      <c r="D2920" t="s">
        <v>440</v>
      </c>
      <c r="E2920" t="s">
        <v>16</v>
      </c>
      <c r="F2920">
        <v>104.49</v>
      </c>
      <c r="G2920">
        <v>0</v>
      </c>
      <c r="H2920">
        <v>104.49</v>
      </c>
      <c r="I2920" s="15">
        <v>0</v>
      </c>
    </row>
    <row r="2921" spans="1:9" x14ac:dyDescent="0.25">
      <c r="A2921" t="s">
        <v>4080</v>
      </c>
      <c r="B2921" t="s">
        <v>1154</v>
      </c>
      <c r="C2921" t="s">
        <v>4061</v>
      </c>
      <c r="D2921" t="s">
        <v>440</v>
      </c>
      <c r="E2921" t="s">
        <v>16</v>
      </c>
      <c r="F2921">
        <v>3100</v>
      </c>
      <c r="G2921">
        <v>0</v>
      </c>
      <c r="H2921">
        <v>3100</v>
      </c>
      <c r="I2921" s="15">
        <v>0</v>
      </c>
    </row>
    <row r="2922" spans="1:9" x14ac:dyDescent="0.25">
      <c r="A2922" t="s">
        <v>3782</v>
      </c>
      <c r="F2922">
        <v>154.05000000000001</v>
      </c>
      <c r="G2922">
        <v>0</v>
      </c>
      <c r="H2922">
        <v>154.05000000000001</v>
      </c>
      <c r="I2922" s="15">
        <v>0</v>
      </c>
    </row>
    <row r="2923" spans="1:9" x14ac:dyDescent="0.25">
      <c r="A2923" t="s">
        <v>4081</v>
      </c>
      <c r="B2923" t="s">
        <v>3755</v>
      </c>
      <c r="C2923" t="s">
        <v>4061</v>
      </c>
      <c r="D2923" t="s">
        <v>440</v>
      </c>
      <c r="E2923" t="s">
        <v>16</v>
      </c>
      <c r="F2923">
        <v>4.05</v>
      </c>
      <c r="G2923">
        <v>0</v>
      </c>
      <c r="H2923">
        <v>4.05</v>
      </c>
      <c r="I2923" s="15">
        <v>0</v>
      </c>
    </row>
    <row r="2924" spans="1:9" x14ac:dyDescent="0.25">
      <c r="A2924" t="s">
        <v>4082</v>
      </c>
      <c r="B2924" t="s">
        <v>1154</v>
      </c>
      <c r="C2924" t="s">
        <v>4061</v>
      </c>
      <c r="D2924" t="s">
        <v>440</v>
      </c>
      <c r="E2924" t="s">
        <v>16</v>
      </c>
      <c r="F2924">
        <v>150</v>
      </c>
      <c r="G2924">
        <v>0</v>
      </c>
      <c r="H2924">
        <v>150</v>
      </c>
      <c r="I2924" s="15">
        <v>0</v>
      </c>
    </row>
    <row r="2925" spans="1:9" x14ac:dyDescent="0.25">
      <c r="A2925" t="s">
        <v>4083</v>
      </c>
      <c r="F2925">
        <v>21861.67</v>
      </c>
      <c r="G2925">
        <v>13355.79</v>
      </c>
      <c r="H2925">
        <v>8505.8799999999992</v>
      </c>
      <c r="I2925" s="14">
        <v>0.6109</v>
      </c>
    </row>
    <row r="2926" spans="1:9" x14ac:dyDescent="0.25">
      <c r="A2926" t="s">
        <v>162</v>
      </c>
      <c r="F2926">
        <v>3950.28</v>
      </c>
      <c r="G2926">
        <v>1307.74</v>
      </c>
      <c r="H2926">
        <v>2642.54</v>
      </c>
      <c r="I2926" s="14">
        <v>0.33100000000000002</v>
      </c>
    </row>
    <row r="2927" spans="1:9" x14ac:dyDescent="0.25">
      <c r="A2927" t="s">
        <v>3587</v>
      </c>
      <c r="F2927">
        <v>74.88</v>
      </c>
      <c r="G2927">
        <v>69.12</v>
      </c>
      <c r="H2927">
        <v>5.76</v>
      </c>
      <c r="I2927" s="14">
        <v>0.92310000000000003</v>
      </c>
    </row>
    <row r="2928" spans="1:9" x14ac:dyDescent="0.25">
      <c r="A2928" t="s">
        <v>4084</v>
      </c>
      <c r="B2928" t="s">
        <v>194</v>
      </c>
      <c r="C2928" t="s">
        <v>4085</v>
      </c>
      <c r="D2928" t="s">
        <v>3592</v>
      </c>
      <c r="E2928" t="s">
        <v>195</v>
      </c>
      <c r="F2928">
        <v>74.88</v>
      </c>
      <c r="G2928">
        <v>69.12</v>
      </c>
      <c r="H2928">
        <v>5.76</v>
      </c>
      <c r="I2928" s="14">
        <v>0.92310000000000003</v>
      </c>
    </row>
    <row r="2929" spans="1:9" x14ac:dyDescent="0.25">
      <c r="A2929" t="s">
        <v>3578</v>
      </c>
      <c r="F2929">
        <v>1521.16</v>
      </c>
      <c r="G2929">
        <v>1178.68</v>
      </c>
      <c r="H2929">
        <v>342.48</v>
      </c>
      <c r="I2929" s="14">
        <v>0.77490000000000003</v>
      </c>
    </row>
    <row r="2930" spans="1:9" x14ac:dyDescent="0.25">
      <c r="A2930" t="s">
        <v>4086</v>
      </c>
      <c r="B2930" t="s">
        <v>3580</v>
      </c>
      <c r="C2930" t="s">
        <v>4085</v>
      </c>
      <c r="D2930" t="s">
        <v>15</v>
      </c>
      <c r="E2930" t="s">
        <v>168</v>
      </c>
      <c r="F2930">
        <v>502</v>
      </c>
      <c r="G2930">
        <v>388.98</v>
      </c>
      <c r="H2930">
        <v>113.02</v>
      </c>
      <c r="I2930" s="14">
        <v>0.77490000000000003</v>
      </c>
    </row>
    <row r="2931" spans="1:9" x14ac:dyDescent="0.25">
      <c r="A2931" t="s">
        <v>4087</v>
      </c>
      <c r="B2931" t="s">
        <v>3582</v>
      </c>
      <c r="C2931" t="s">
        <v>4085</v>
      </c>
      <c r="D2931" t="s">
        <v>15</v>
      </c>
      <c r="E2931" t="s">
        <v>168</v>
      </c>
      <c r="F2931">
        <v>229.5</v>
      </c>
      <c r="G2931">
        <v>177.83</v>
      </c>
      <c r="H2931">
        <v>51.67</v>
      </c>
      <c r="I2931" s="14">
        <v>0.77490000000000003</v>
      </c>
    </row>
    <row r="2932" spans="1:9" x14ac:dyDescent="0.25">
      <c r="A2932" t="s">
        <v>4088</v>
      </c>
      <c r="B2932" t="s">
        <v>4089</v>
      </c>
      <c r="C2932" t="s">
        <v>4085</v>
      </c>
      <c r="D2932" t="s">
        <v>15</v>
      </c>
      <c r="E2932" t="s">
        <v>168</v>
      </c>
      <c r="F2932">
        <v>789.66</v>
      </c>
      <c r="G2932">
        <v>611.87</v>
      </c>
      <c r="H2932">
        <v>177.79</v>
      </c>
      <c r="I2932" s="14">
        <v>0.77490000000000003</v>
      </c>
    </row>
    <row r="2933" spans="1:9" x14ac:dyDescent="0.25">
      <c r="A2933" t="s">
        <v>3599</v>
      </c>
      <c r="F2933">
        <v>409.34</v>
      </c>
      <c r="G2933">
        <v>0</v>
      </c>
      <c r="H2933">
        <v>409.34</v>
      </c>
      <c r="I2933" s="15">
        <v>0</v>
      </c>
    </row>
    <row r="2934" spans="1:9" x14ac:dyDescent="0.25">
      <c r="A2934" t="s">
        <v>3600</v>
      </c>
      <c r="F2934">
        <v>409.34</v>
      </c>
      <c r="G2934">
        <v>0</v>
      </c>
      <c r="H2934">
        <v>409.34</v>
      </c>
      <c r="I2934" s="15">
        <v>0</v>
      </c>
    </row>
    <row r="2935" spans="1:9" x14ac:dyDescent="0.25">
      <c r="A2935" t="s">
        <v>4090</v>
      </c>
      <c r="B2935" t="s">
        <v>3603</v>
      </c>
      <c r="C2935" t="s">
        <v>4085</v>
      </c>
      <c r="D2935" t="s">
        <v>3592</v>
      </c>
      <c r="E2935" t="s">
        <v>168</v>
      </c>
      <c r="F2935">
        <v>409.34</v>
      </c>
      <c r="G2935">
        <v>0</v>
      </c>
      <c r="H2935">
        <v>409.34</v>
      </c>
      <c r="I2935" s="15">
        <v>0</v>
      </c>
    </row>
    <row r="2936" spans="1:9" x14ac:dyDescent="0.25">
      <c r="A2936" t="s">
        <v>3610</v>
      </c>
      <c r="F2936">
        <v>1944.9</v>
      </c>
      <c r="G2936">
        <v>59.94</v>
      </c>
      <c r="H2936">
        <v>1884.96</v>
      </c>
      <c r="I2936" s="14">
        <v>3.0800000000000001E-2</v>
      </c>
    </row>
    <row r="2937" spans="1:9" x14ac:dyDescent="0.25">
      <c r="A2937" t="s">
        <v>3611</v>
      </c>
      <c r="F2937">
        <v>120.16</v>
      </c>
      <c r="G2937">
        <v>0</v>
      </c>
      <c r="H2937">
        <v>120.16</v>
      </c>
      <c r="I2937" s="15">
        <v>0</v>
      </c>
    </row>
    <row r="2938" spans="1:9" x14ac:dyDescent="0.25">
      <c r="A2938" t="s">
        <v>4091</v>
      </c>
      <c r="B2938" t="s">
        <v>4092</v>
      </c>
      <c r="C2938" t="s">
        <v>4085</v>
      </c>
      <c r="D2938" t="s">
        <v>3592</v>
      </c>
      <c r="E2938" t="s">
        <v>168</v>
      </c>
      <c r="F2938">
        <v>47.11</v>
      </c>
      <c r="G2938">
        <v>0</v>
      </c>
      <c r="H2938">
        <v>47.11</v>
      </c>
      <c r="I2938" s="15">
        <v>0</v>
      </c>
    </row>
    <row r="2939" spans="1:9" x14ac:dyDescent="0.25">
      <c r="A2939" t="s">
        <v>4093</v>
      </c>
      <c r="B2939" t="s">
        <v>3884</v>
      </c>
      <c r="C2939" t="s">
        <v>4085</v>
      </c>
      <c r="D2939" t="s">
        <v>3592</v>
      </c>
      <c r="E2939" t="s">
        <v>168</v>
      </c>
      <c r="F2939">
        <v>8.7899999999999991</v>
      </c>
      <c r="G2939">
        <v>0</v>
      </c>
      <c r="H2939">
        <v>8.7899999999999991</v>
      </c>
      <c r="I2939" s="15">
        <v>0</v>
      </c>
    </row>
    <row r="2940" spans="1:9" x14ac:dyDescent="0.25">
      <c r="A2940" t="s">
        <v>4094</v>
      </c>
      <c r="B2940" t="s">
        <v>4095</v>
      </c>
      <c r="C2940" t="s">
        <v>4085</v>
      </c>
      <c r="D2940" t="s">
        <v>3592</v>
      </c>
      <c r="E2940" t="s">
        <v>168</v>
      </c>
      <c r="F2940">
        <v>64.260000000000005</v>
      </c>
      <c r="G2940">
        <v>0</v>
      </c>
      <c r="H2940">
        <v>64.260000000000005</v>
      </c>
      <c r="I2940" s="15">
        <v>0</v>
      </c>
    </row>
    <row r="2941" spans="1:9" x14ac:dyDescent="0.25">
      <c r="A2941" t="s">
        <v>3636</v>
      </c>
      <c r="F2941">
        <v>1468.75</v>
      </c>
      <c r="G2941">
        <v>0</v>
      </c>
      <c r="H2941">
        <v>1468.75</v>
      </c>
      <c r="I2941" s="15">
        <v>0</v>
      </c>
    </row>
    <row r="2942" spans="1:9" x14ac:dyDescent="0.25">
      <c r="A2942" t="s">
        <v>4096</v>
      </c>
      <c r="B2942" t="s">
        <v>3648</v>
      </c>
      <c r="C2942" t="s">
        <v>4085</v>
      </c>
      <c r="D2942" t="s">
        <v>3592</v>
      </c>
      <c r="E2942" t="s">
        <v>168</v>
      </c>
      <c r="F2942">
        <v>1468.75</v>
      </c>
      <c r="G2942">
        <v>0</v>
      </c>
      <c r="H2942">
        <v>1468.75</v>
      </c>
      <c r="I2942" s="15">
        <v>0</v>
      </c>
    </row>
    <row r="2943" spans="1:9" x14ac:dyDescent="0.25">
      <c r="A2943" t="s">
        <v>3600</v>
      </c>
      <c r="F2943">
        <v>355.99</v>
      </c>
      <c r="G2943">
        <v>59.94</v>
      </c>
      <c r="H2943">
        <v>296.05</v>
      </c>
      <c r="I2943" s="14">
        <v>0.16839999999999999</v>
      </c>
    </row>
    <row r="2944" spans="1:9" x14ac:dyDescent="0.25">
      <c r="A2944" t="s">
        <v>4097</v>
      </c>
      <c r="B2944" t="s">
        <v>3667</v>
      </c>
      <c r="C2944" t="s">
        <v>4085</v>
      </c>
      <c r="D2944" t="s">
        <v>3592</v>
      </c>
      <c r="E2944" t="s">
        <v>168</v>
      </c>
      <c r="F2944">
        <v>3.2</v>
      </c>
      <c r="G2944">
        <v>1.17</v>
      </c>
      <c r="H2944">
        <v>2.0299999999999998</v>
      </c>
      <c r="I2944" s="14">
        <v>0.36670000000000003</v>
      </c>
    </row>
    <row r="2945" spans="1:9" x14ac:dyDescent="0.25">
      <c r="A2945" t="s">
        <v>4098</v>
      </c>
      <c r="B2945" t="s">
        <v>3669</v>
      </c>
      <c r="C2945" t="s">
        <v>4085</v>
      </c>
      <c r="D2945" t="s">
        <v>3592</v>
      </c>
      <c r="E2945" t="s">
        <v>168</v>
      </c>
      <c r="F2945">
        <v>352.79</v>
      </c>
      <c r="G2945">
        <v>58.76</v>
      </c>
      <c r="H2945">
        <v>294.02999999999997</v>
      </c>
      <c r="I2945" s="14">
        <v>0.1666</v>
      </c>
    </row>
    <row r="2946" spans="1:9" x14ac:dyDescent="0.25">
      <c r="A2946" t="s">
        <v>1543</v>
      </c>
      <c r="F2946">
        <v>75.7</v>
      </c>
      <c r="G2946">
        <v>0</v>
      </c>
      <c r="H2946">
        <v>75.7</v>
      </c>
      <c r="I2946" s="15">
        <v>0</v>
      </c>
    </row>
    <row r="2947" spans="1:9" x14ac:dyDescent="0.25">
      <c r="A2947" t="s">
        <v>4099</v>
      </c>
      <c r="F2947">
        <v>2.1</v>
      </c>
      <c r="G2947">
        <v>0</v>
      </c>
      <c r="H2947">
        <v>2.1</v>
      </c>
      <c r="I2947" s="15">
        <v>0</v>
      </c>
    </row>
    <row r="2948" spans="1:9" x14ac:dyDescent="0.25">
      <c r="A2948" t="s">
        <v>4100</v>
      </c>
      <c r="F2948">
        <v>2.1</v>
      </c>
      <c r="G2948">
        <v>0</v>
      </c>
      <c r="H2948">
        <v>2.1</v>
      </c>
      <c r="I2948" s="15">
        <v>0</v>
      </c>
    </row>
    <row r="2949" spans="1:9" x14ac:dyDescent="0.25">
      <c r="A2949" t="s">
        <v>4101</v>
      </c>
      <c r="B2949" t="s">
        <v>4102</v>
      </c>
      <c r="C2949" t="s">
        <v>4103</v>
      </c>
      <c r="D2949" t="s">
        <v>3545</v>
      </c>
      <c r="E2949" t="s">
        <v>195</v>
      </c>
      <c r="F2949">
        <v>2.1</v>
      </c>
      <c r="G2949">
        <v>0</v>
      </c>
      <c r="H2949">
        <v>2.1</v>
      </c>
      <c r="I2949" s="15">
        <v>0</v>
      </c>
    </row>
    <row r="2950" spans="1:9" x14ac:dyDescent="0.25">
      <c r="A2950" t="s">
        <v>4104</v>
      </c>
      <c r="F2950">
        <v>73.599999999999994</v>
      </c>
      <c r="G2950">
        <v>0</v>
      </c>
      <c r="H2950">
        <v>73.599999999999994</v>
      </c>
      <c r="I2950" s="15">
        <v>0</v>
      </c>
    </row>
    <row r="2951" spans="1:9" x14ac:dyDescent="0.25">
      <c r="A2951" t="s">
        <v>4105</v>
      </c>
      <c r="F2951">
        <v>73.599999999999994</v>
      </c>
      <c r="G2951">
        <v>0</v>
      </c>
      <c r="H2951">
        <v>73.599999999999994</v>
      </c>
      <c r="I2951" s="15">
        <v>0</v>
      </c>
    </row>
    <row r="2952" spans="1:9" x14ac:dyDescent="0.25">
      <c r="A2952" t="s">
        <v>4106</v>
      </c>
      <c r="B2952" t="s">
        <v>4107</v>
      </c>
      <c r="C2952" t="s">
        <v>4103</v>
      </c>
      <c r="D2952" t="s">
        <v>3545</v>
      </c>
      <c r="E2952" t="s">
        <v>195</v>
      </c>
      <c r="F2952">
        <v>38</v>
      </c>
      <c r="G2952">
        <v>0</v>
      </c>
      <c r="H2952">
        <v>38</v>
      </c>
      <c r="I2952" s="15">
        <v>0</v>
      </c>
    </row>
    <row r="2953" spans="1:9" x14ac:dyDescent="0.25">
      <c r="A2953" t="s">
        <v>4108</v>
      </c>
      <c r="B2953" t="s">
        <v>4109</v>
      </c>
      <c r="C2953" t="s">
        <v>4103</v>
      </c>
      <c r="D2953" t="s">
        <v>3545</v>
      </c>
      <c r="E2953" t="s">
        <v>195</v>
      </c>
      <c r="F2953">
        <v>15.2</v>
      </c>
      <c r="G2953">
        <v>0</v>
      </c>
      <c r="H2953">
        <v>15.2</v>
      </c>
      <c r="I2953" s="15">
        <v>0</v>
      </c>
    </row>
    <row r="2954" spans="1:9" x14ac:dyDescent="0.25">
      <c r="A2954" t="s">
        <v>4110</v>
      </c>
      <c r="B2954" t="s">
        <v>4111</v>
      </c>
      <c r="C2954" t="s">
        <v>4103</v>
      </c>
      <c r="D2954" t="s">
        <v>3545</v>
      </c>
      <c r="E2954" t="s">
        <v>195</v>
      </c>
      <c r="F2954">
        <v>15.2</v>
      </c>
      <c r="G2954">
        <v>0</v>
      </c>
      <c r="H2954">
        <v>15.2</v>
      </c>
      <c r="I2954" s="15">
        <v>0</v>
      </c>
    </row>
    <row r="2955" spans="1:9" x14ac:dyDescent="0.25">
      <c r="A2955" t="s">
        <v>4112</v>
      </c>
      <c r="B2955" t="s">
        <v>4113</v>
      </c>
      <c r="C2955" t="s">
        <v>4103</v>
      </c>
      <c r="D2955" t="s">
        <v>3545</v>
      </c>
      <c r="E2955" t="s">
        <v>195</v>
      </c>
      <c r="F2955">
        <v>5.2</v>
      </c>
      <c r="G2955">
        <v>0</v>
      </c>
      <c r="H2955">
        <v>5.2</v>
      </c>
      <c r="I2955" s="15">
        <v>0</v>
      </c>
    </row>
    <row r="2956" spans="1:9" x14ac:dyDescent="0.25">
      <c r="A2956" t="s">
        <v>1921</v>
      </c>
      <c r="F2956">
        <v>1006.04</v>
      </c>
      <c r="G2956">
        <v>538.54999999999995</v>
      </c>
      <c r="H2956">
        <v>467.49</v>
      </c>
      <c r="I2956" s="14">
        <v>0.5353</v>
      </c>
    </row>
    <row r="2957" spans="1:9" x14ac:dyDescent="0.25">
      <c r="A2957" t="s">
        <v>4114</v>
      </c>
      <c r="F2957">
        <v>638.13</v>
      </c>
      <c r="G2957">
        <v>410.25</v>
      </c>
      <c r="H2957">
        <v>227.88</v>
      </c>
      <c r="I2957" s="14">
        <v>0.64290000000000003</v>
      </c>
    </row>
    <row r="2958" spans="1:9" x14ac:dyDescent="0.25">
      <c r="A2958" t="s">
        <v>4115</v>
      </c>
      <c r="F2958">
        <v>625.53</v>
      </c>
      <c r="G2958">
        <v>410.25</v>
      </c>
      <c r="H2958">
        <v>215.28</v>
      </c>
      <c r="I2958" s="14">
        <v>0.65580000000000005</v>
      </c>
    </row>
    <row r="2959" spans="1:9" x14ac:dyDescent="0.25">
      <c r="A2959" t="s">
        <v>4116</v>
      </c>
      <c r="B2959" t="s">
        <v>342</v>
      </c>
      <c r="C2959" t="s">
        <v>4117</v>
      </c>
      <c r="D2959" t="s">
        <v>3545</v>
      </c>
      <c r="E2959" t="s">
        <v>16</v>
      </c>
      <c r="F2959">
        <v>203.03</v>
      </c>
      <c r="G2959">
        <v>177.75</v>
      </c>
      <c r="H2959">
        <v>25.28</v>
      </c>
      <c r="I2959" s="14">
        <v>0.87549999999999994</v>
      </c>
    </row>
    <row r="2960" spans="1:9" x14ac:dyDescent="0.25">
      <c r="A2960" t="s">
        <v>4118</v>
      </c>
      <c r="B2960" t="s">
        <v>4119</v>
      </c>
      <c r="C2960" t="s">
        <v>4117</v>
      </c>
      <c r="D2960" t="s">
        <v>3545</v>
      </c>
      <c r="E2960" t="s">
        <v>16</v>
      </c>
      <c r="F2960">
        <v>37.5</v>
      </c>
      <c r="G2960">
        <v>7.5</v>
      </c>
      <c r="H2960">
        <v>30</v>
      </c>
      <c r="I2960" s="15">
        <v>0.2</v>
      </c>
    </row>
    <row r="2961" spans="1:9" x14ac:dyDescent="0.25">
      <c r="A2961" t="s">
        <v>4120</v>
      </c>
      <c r="B2961" t="s">
        <v>1067</v>
      </c>
      <c r="C2961" t="s">
        <v>4117</v>
      </c>
      <c r="D2961" t="s">
        <v>3545</v>
      </c>
      <c r="E2961" t="s">
        <v>195</v>
      </c>
      <c r="F2961">
        <v>385</v>
      </c>
      <c r="G2961">
        <v>225</v>
      </c>
      <c r="H2961">
        <v>160</v>
      </c>
      <c r="I2961" s="14">
        <v>0.58440000000000003</v>
      </c>
    </row>
    <row r="2962" spans="1:9" x14ac:dyDescent="0.25">
      <c r="A2962" t="s">
        <v>4121</v>
      </c>
      <c r="F2962">
        <v>12.6</v>
      </c>
      <c r="G2962">
        <v>0</v>
      </c>
      <c r="H2962">
        <v>12.6</v>
      </c>
      <c r="I2962" s="15">
        <v>0</v>
      </c>
    </row>
    <row r="2963" spans="1:9" x14ac:dyDescent="0.25">
      <c r="A2963" t="s">
        <v>4122</v>
      </c>
      <c r="B2963" t="s">
        <v>4119</v>
      </c>
      <c r="C2963" t="s">
        <v>4117</v>
      </c>
      <c r="D2963" t="s">
        <v>3545</v>
      </c>
      <c r="E2963" t="s">
        <v>16</v>
      </c>
      <c r="F2963">
        <v>12.6</v>
      </c>
      <c r="G2963">
        <v>0</v>
      </c>
      <c r="H2963">
        <v>12.6</v>
      </c>
      <c r="I2963" s="15">
        <v>0</v>
      </c>
    </row>
    <row r="2964" spans="1:9" x14ac:dyDescent="0.25">
      <c r="A2964" t="s">
        <v>4123</v>
      </c>
      <c r="F2964">
        <v>226.85</v>
      </c>
      <c r="G2964">
        <v>66.5</v>
      </c>
      <c r="H2964">
        <v>160.35</v>
      </c>
      <c r="I2964" s="14">
        <v>0.29310000000000003</v>
      </c>
    </row>
    <row r="2965" spans="1:9" x14ac:dyDescent="0.25">
      <c r="A2965" t="s">
        <v>4124</v>
      </c>
      <c r="B2965" t="s">
        <v>4125</v>
      </c>
      <c r="C2965" t="s">
        <v>4117</v>
      </c>
      <c r="D2965" t="s">
        <v>3545</v>
      </c>
      <c r="E2965" t="s">
        <v>195</v>
      </c>
      <c r="F2965">
        <v>14</v>
      </c>
      <c r="G2965">
        <v>0</v>
      </c>
      <c r="H2965">
        <v>14</v>
      </c>
      <c r="I2965" s="15">
        <v>0</v>
      </c>
    </row>
    <row r="2966" spans="1:9" x14ac:dyDescent="0.25">
      <c r="A2966" t="s">
        <v>4126</v>
      </c>
      <c r="B2966" t="s">
        <v>4127</v>
      </c>
      <c r="C2966" t="s">
        <v>4117</v>
      </c>
      <c r="D2966" t="s">
        <v>3545</v>
      </c>
      <c r="E2966" t="s">
        <v>195</v>
      </c>
      <c r="F2966">
        <v>63</v>
      </c>
      <c r="G2966">
        <v>56</v>
      </c>
      <c r="H2966">
        <v>7</v>
      </c>
      <c r="I2966" s="14">
        <v>0.88890000000000002</v>
      </c>
    </row>
    <row r="2967" spans="1:9" x14ac:dyDescent="0.25">
      <c r="A2967" t="s">
        <v>4128</v>
      </c>
      <c r="B2967" t="s">
        <v>4129</v>
      </c>
      <c r="C2967" t="s">
        <v>4117</v>
      </c>
      <c r="D2967" t="s">
        <v>3545</v>
      </c>
      <c r="E2967" t="s">
        <v>16</v>
      </c>
      <c r="F2967">
        <v>114.45</v>
      </c>
      <c r="G2967">
        <v>10.5</v>
      </c>
      <c r="H2967">
        <v>103.95</v>
      </c>
      <c r="I2967" s="14">
        <v>9.1700000000000004E-2</v>
      </c>
    </row>
    <row r="2968" spans="1:9" x14ac:dyDescent="0.25">
      <c r="A2968" t="s">
        <v>4130</v>
      </c>
      <c r="B2968" t="s">
        <v>4131</v>
      </c>
      <c r="C2968" t="s">
        <v>4117</v>
      </c>
      <c r="D2968" t="s">
        <v>3545</v>
      </c>
      <c r="E2968" t="s">
        <v>16</v>
      </c>
      <c r="F2968">
        <v>35.4</v>
      </c>
      <c r="G2968">
        <v>0</v>
      </c>
      <c r="H2968">
        <v>35.4</v>
      </c>
      <c r="I2968" s="15">
        <v>0</v>
      </c>
    </row>
    <row r="2969" spans="1:9" x14ac:dyDescent="0.25">
      <c r="A2969" t="s">
        <v>4132</v>
      </c>
      <c r="F2969">
        <v>141.06</v>
      </c>
      <c r="G2969">
        <v>61.8</v>
      </c>
      <c r="H2969">
        <v>79.260000000000005</v>
      </c>
      <c r="I2969" s="14">
        <v>0.43809999999999999</v>
      </c>
    </row>
    <row r="2970" spans="1:9" x14ac:dyDescent="0.25">
      <c r="A2970" t="s">
        <v>4133</v>
      </c>
      <c r="B2970" t="s">
        <v>4134</v>
      </c>
      <c r="C2970" t="s">
        <v>4135</v>
      </c>
      <c r="D2970" t="s">
        <v>3545</v>
      </c>
      <c r="E2970" t="s">
        <v>16</v>
      </c>
      <c r="F2970">
        <v>5.0999999999999996</v>
      </c>
      <c r="G2970">
        <v>0</v>
      </c>
      <c r="H2970">
        <v>5.0999999999999996</v>
      </c>
      <c r="I2970" s="15">
        <v>0</v>
      </c>
    </row>
    <row r="2971" spans="1:9" x14ac:dyDescent="0.25">
      <c r="A2971" t="s">
        <v>4136</v>
      </c>
      <c r="B2971" t="s">
        <v>3698</v>
      </c>
      <c r="C2971" t="s">
        <v>4135</v>
      </c>
      <c r="D2971" t="s">
        <v>3545</v>
      </c>
      <c r="E2971" t="s">
        <v>195</v>
      </c>
      <c r="F2971">
        <v>135.96</v>
      </c>
      <c r="G2971">
        <v>61.8</v>
      </c>
      <c r="H2971">
        <v>74.16</v>
      </c>
      <c r="I2971" s="14">
        <v>0.45450000000000002</v>
      </c>
    </row>
    <row r="2972" spans="1:9" x14ac:dyDescent="0.25">
      <c r="A2972" t="s">
        <v>309</v>
      </c>
      <c r="F2972">
        <v>231.77</v>
      </c>
      <c r="G2972">
        <v>0</v>
      </c>
      <c r="H2972">
        <v>231.77</v>
      </c>
      <c r="I2972" s="15">
        <v>0</v>
      </c>
    </row>
    <row r="2973" spans="1:9" x14ac:dyDescent="0.25">
      <c r="A2973" t="s">
        <v>4137</v>
      </c>
      <c r="F2973">
        <v>33.4</v>
      </c>
      <c r="G2973">
        <v>0</v>
      </c>
      <c r="H2973">
        <v>33.4</v>
      </c>
      <c r="I2973" s="15">
        <v>0</v>
      </c>
    </row>
    <row r="2974" spans="1:9" x14ac:dyDescent="0.25">
      <c r="A2974" t="s">
        <v>4138</v>
      </c>
      <c r="F2974">
        <v>33.4</v>
      </c>
      <c r="G2974">
        <v>0</v>
      </c>
      <c r="H2974">
        <v>33.4</v>
      </c>
      <c r="I2974" s="15">
        <v>0</v>
      </c>
    </row>
    <row r="2975" spans="1:9" x14ac:dyDescent="0.25">
      <c r="A2975" t="s">
        <v>4139</v>
      </c>
      <c r="B2975" t="s">
        <v>4140</v>
      </c>
      <c r="C2975" t="s">
        <v>4141</v>
      </c>
      <c r="D2975" t="s">
        <v>2993</v>
      </c>
      <c r="E2975" t="s">
        <v>195</v>
      </c>
      <c r="F2975">
        <v>28</v>
      </c>
      <c r="G2975">
        <v>0</v>
      </c>
      <c r="H2975">
        <v>28</v>
      </c>
      <c r="I2975" s="15">
        <v>0</v>
      </c>
    </row>
    <row r="2976" spans="1:9" x14ac:dyDescent="0.25">
      <c r="A2976" t="s">
        <v>4142</v>
      </c>
      <c r="B2976" t="s">
        <v>4143</v>
      </c>
      <c r="C2976" t="s">
        <v>4141</v>
      </c>
      <c r="D2976" t="s">
        <v>2993</v>
      </c>
      <c r="E2976" t="s">
        <v>195</v>
      </c>
      <c r="F2976">
        <v>5.4</v>
      </c>
      <c r="G2976">
        <v>0</v>
      </c>
      <c r="H2976">
        <v>5.4</v>
      </c>
      <c r="I2976" s="15">
        <v>0</v>
      </c>
    </row>
    <row r="2977" spans="1:9" x14ac:dyDescent="0.25">
      <c r="A2977" t="s">
        <v>3988</v>
      </c>
      <c r="F2977">
        <v>198.37</v>
      </c>
      <c r="G2977">
        <v>0</v>
      </c>
      <c r="H2977">
        <v>198.37</v>
      </c>
      <c r="I2977" s="15">
        <v>0</v>
      </c>
    </row>
    <row r="2978" spans="1:9" x14ac:dyDescent="0.25">
      <c r="A2978" t="s">
        <v>4144</v>
      </c>
      <c r="B2978" t="s">
        <v>1394</v>
      </c>
      <c r="C2978" t="s">
        <v>4141</v>
      </c>
      <c r="D2978" t="s">
        <v>2993</v>
      </c>
      <c r="E2978" t="s">
        <v>195</v>
      </c>
      <c r="F2978">
        <v>180.91</v>
      </c>
      <c r="G2978">
        <v>0</v>
      </c>
      <c r="H2978">
        <v>180.91</v>
      </c>
      <c r="I2978" s="15">
        <v>0</v>
      </c>
    </row>
    <row r="2979" spans="1:9" x14ac:dyDescent="0.25">
      <c r="A2979" t="s">
        <v>4145</v>
      </c>
      <c r="B2979" t="s">
        <v>3000</v>
      </c>
      <c r="C2979" t="s">
        <v>4141</v>
      </c>
      <c r="D2979" t="s">
        <v>2993</v>
      </c>
      <c r="E2979" t="s">
        <v>195</v>
      </c>
      <c r="F2979">
        <v>17.46</v>
      </c>
      <c r="G2979">
        <v>0</v>
      </c>
      <c r="H2979">
        <v>17.46</v>
      </c>
      <c r="I2979" s="15">
        <v>0</v>
      </c>
    </row>
    <row r="2980" spans="1:9" x14ac:dyDescent="0.25">
      <c r="A2980" t="s">
        <v>455</v>
      </c>
      <c r="F2980">
        <v>7708.28</v>
      </c>
      <c r="G2980">
        <v>7201.46</v>
      </c>
      <c r="H2980">
        <v>506.82</v>
      </c>
      <c r="I2980" s="14">
        <v>0.93420000000000003</v>
      </c>
    </row>
    <row r="2981" spans="1:9" x14ac:dyDescent="0.25">
      <c r="A2981" t="s">
        <v>4146</v>
      </c>
      <c r="B2981" t="s">
        <v>4048</v>
      </c>
      <c r="C2981" t="s">
        <v>4147</v>
      </c>
      <c r="D2981" t="s">
        <v>440</v>
      </c>
      <c r="E2981" t="s">
        <v>195</v>
      </c>
      <c r="F2981">
        <v>6.18</v>
      </c>
      <c r="G2981">
        <v>0</v>
      </c>
      <c r="H2981">
        <v>6.18</v>
      </c>
      <c r="I2981" s="15">
        <v>0</v>
      </c>
    </row>
    <row r="2982" spans="1:9" x14ac:dyDescent="0.25">
      <c r="A2982" t="s">
        <v>4148</v>
      </c>
      <c r="B2982" t="s">
        <v>3742</v>
      </c>
      <c r="C2982" t="s">
        <v>4147</v>
      </c>
      <c r="D2982" t="s">
        <v>440</v>
      </c>
      <c r="E2982" t="s">
        <v>195</v>
      </c>
      <c r="F2982">
        <v>217.55</v>
      </c>
      <c r="G2982">
        <v>0</v>
      </c>
      <c r="H2982">
        <v>217.55</v>
      </c>
      <c r="I2982" s="15">
        <v>0</v>
      </c>
    </row>
    <row r="2983" spans="1:9" x14ac:dyDescent="0.25">
      <c r="A2983" t="s">
        <v>4149</v>
      </c>
      <c r="B2983" t="s">
        <v>3997</v>
      </c>
      <c r="C2983" t="s">
        <v>4147</v>
      </c>
      <c r="D2983" t="s">
        <v>440</v>
      </c>
      <c r="E2983" t="s">
        <v>195</v>
      </c>
      <c r="F2983">
        <v>28</v>
      </c>
      <c r="G2983">
        <v>0</v>
      </c>
      <c r="H2983">
        <v>28</v>
      </c>
      <c r="I2983" s="15">
        <v>0</v>
      </c>
    </row>
    <row r="2984" spans="1:9" x14ac:dyDescent="0.25">
      <c r="A2984" t="s">
        <v>4150</v>
      </c>
      <c r="B2984" t="s">
        <v>4002</v>
      </c>
      <c r="C2984" t="s">
        <v>4147</v>
      </c>
      <c r="D2984" t="s">
        <v>440</v>
      </c>
      <c r="E2984" t="s">
        <v>16</v>
      </c>
      <c r="F2984">
        <v>7250</v>
      </c>
      <c r="G2984">
        <v>7021.91</v>
      </c>
      <c r="H2984">
        <v>228.09</v>
      </c>
      <c r="I2984" s="14">
        <v>0.96850000000000003</v>
      </c>
    </row>
    <row r="2985" spans="1:9" x14ac:dyDescent="0.25">
      <c r="A2985" t="s">
        <v>4151</v>
      </c>
      <c r="B2985" t="s">
        <v>435</v>
      </c>
      <c r="C2985" t="s">
        <v>4147</v>
      </c>
      <c r="D2985" t="s">
        <v>440</v>
      </c>
      <c r="E2985" t="s">
        <v>16</v>
      </c>
      <c r="F2985">
        <v>195.75</v>
      </c>
      <c r="G2985">
        <v>170.91</v>
      </c>
      <c r="H2985">
        <v>24.84</v>
      </c>
      <c r="I2985" s="14">
        <v>0.87309999999999999</v>
      </c>
    </row>
    <row r="2986" spans="1:9" x14ac:dyDescent="0.25">
      <c r="A2986" t="s">
        <v>4152</v>
      </c>
      <c r="B2986" t="s">
        <v>4053</v>
      </c>
      <c r="C2986" t="s">
        <v>4147</v>
      </c>
      <c r="D2986" t="s">
        <v>440</v>
      </c>
      <c r="E2986" t="s">
        <v>16</v>
      </c>
      <c r="F2986">
        <v>10.8</v>
      </c>
      <c r="G2986">
        <v>8.64</v>
      </c>
      <c r="H2986">
        <v>2.16</v>
      </c>
      <c r="I2986" s="15">
        <v>0.8</v>
      </c>
    </row>
    <row r="2987" spans="1:9" x14ac:dyDescent="0.25">
      <c r="A2987" t="s">
        <v>299</v>
      </c>
      <c r="F2987">
        <v>121.8</v>
      </c>
      <c r="G2987">
        <v>0</v>
      </c>
      <c r="H2987">
        <v>121.8</v>
      </c>
      <c r="I2987" s="15">
        <v>0</v>
      </c>
    </row>
    <row r="2988" spans="1:9" x14ac:dyDescent="0.25">
      <c r="A2988" t="s">
        <v>4153</v>
      </c>
      <c r="B2988" t="s">
        <v>324</v>
      </c>
      <c r="C2988" t="s">
        <v>4154</v>
      </c>
      <c r="D2988" t="s">
        <v>3545</v>
      </c>
      <c r="E2988" t="s">
        <v>244</v>
      </c>
      <c r="F2988">
        <v>6.2</v>
      </c>
      <c r="G2988">
        <v>0</v>
      </c>
      <c r="H2988">
        <v>6.2</v>
      </c>
      <c r="I2988" s="15">
        <v>0</v>
      </c>
    </row>
    <row r="2989" spans="1:9" x14ac:dyDescent="0.25">
      <c r="A2989" t="s">
        <v>4155</v>
      </c>
      <c r="B2989" t="s">
        <v>435</v>
      </c>
      <c r="C2989" t="s">
        <v>4154</v>
      </c>
      <c r="D2989" t="s">
        <v>3545</v>
      </c>
      <c r="E2989" t="s">
        <v>16</v>
      </c>
      <c r="F2989">
        <v>49.61</v>
      </c>
      <c r="G2989">
        <v>0</v>
      </c>
      <c r="H2989">
        <v>49.61</v>
      </c>
      <c r="I2989" s="15">
        <v>0</v>
      </c>
    </row>
    <row r="2990" spans="1:9" x14ac:dyDescent="0.25">
      <c r="A2990" t="s">
        <v>4156</v>
      </c>
      <c r="B2990" t="s">
        <v>800</v>
      </c>
      <c r="C2990" t="s">
        <v>4154</v>
      </c>
      <c r="D2990" t="s">
        <v>3545</v>
      </c>
      <c r="E2990" t="s">
        <v>16</v>
      </c>
      <c r="F2990">
        <v>65.989999999999995</v>
      </c>
      <c r="G2990">
        <v>0</v>
      </c>
      <c r="H2990">
        <v>65.989999999999995</v>
      </c>
      <c r="I2990" s="15">
        <v>0</v>
      </c>
    </row>
    <row r="2991" spans="1:9" x14ac:dyDescent="0.25">
      <c r="A2991" t="s">
        <v>4157</v>
      </c>
      <c r="F2991">
        <v>109.34</v>
      </c>
      <c r="G2991">
        <v>8.1</v>
      </c>
      <c r="H2991">
        <v>101.24</v>
      </c>
      <c r="I2991" s="14">
        <v>7.4099999999999999E-2</v>
      </c>
    </row>
    <row r="2992" spans="1:9" x14ac:dyDescent="0.25">
      <c r="A2992" t="s">
        <v>4158</v>
      </c>
      <c r="B2992" t="s">
        <v>4159</v>
      </c>
      <c r="C2992" t="s">
        <v>4160</v>
      </c>
      <c r="D2992" t="s">
        <v>440</v>
      </c>
      <c r="E2992" t="s">
        <v>195</v>
      </c>
      <c r="F2992">
        <v>28</v>
      </c>
      <c r="G2992">
        <v>0</v>
      </c>
      <c r="H2992">
        <v>28</v>
      </c>
      <c r="I2992" s="15">
        <v>0</v>
      </c>
    </row>
    <row r="2993" spans="1:9" x14ac:dyDescent="0.25">
      <c r="A2993" t="s">
        <v>4161</v>
      </c>
      <c r="B2993" t="s">
        <v>3793</v>
      </c>
      <c r="C2993" t="s">
        <v>4160</v>
      </c>
      <c r="D2993" t="s">
        <v>440</v>
      </c>
      <c r="E2993" t="s">
        <v>195</v>
      </c>
      <c r="F2993">
        <v>35</v>
      </c>
      <c r="G2993">
        <v>0</v>
      </c>
      <c r="H2993">
        <v>35</v>
      </c>
      <c r="I2993" s="15">
        <v>0</v>
      </c>
    </row>
    <row r="2994" spans="1:9" x14ac:dyDescent="0.25">
      <c r="A2994" t="s">
        <v>4162</v>
      </c>
      <c r="B2994" t="s">
        <v>4026</v>
      </c>
      <c r="C2994" t="s">
        <v>4160</v>
      </c>
      <c r="D2994" t="s">
        <v>440</v>
      </c>
      <c r="E2994" t="s">
        <v>195</v>
      </c>
      <c r="F2994">
        <v>4</v>
      </c>
      <c r="G2994">
        <v>0</v>
      </c>
      <c r="H2994">
        <v>4</v>
      </c>
      <c r="I2994" s="15">
        <v>0</v>
      </c>
    </row>
    <row r="2995" spans="1:9" x14ac:dyDescent="0.25">
      <c r="A2995" t="s">
        <v>4163</v>
      </c>
      <c r="B2995" t="s">
        <v>3800</v>
      </c>
      <c r="C2995" t="s">
        <v>4160</v>
      </c>
      <c r="D2995" t="s">
        <v>440</v>
      </c>
      <c r="E2995" t="s">
        <v>195</v>
      </c>
      <c r="F2995">
        <v>4</v>
      </c>
      <c r="G2995">
        <v>0</v>
      </c>
      <c r="H2995">
        <v>4</v>
      </c>
      <c r="I2995" s="15">
        <v>0</v>
      </c>
    </row>
    <row r="2996" spans="1:9" x14ac:dyDescent="0.25">
      <c r="A2996" t="s">
        <v>4164</v>
      </c>
      <c r="B2996" t="s">
        <v>3711</v>
      </c>
      <c r="C2996" t="s">
        <v>4160</v>
      </c>
      <c r="D2996" t="s">
        <v>440</v>
      </c>
      <c r="E2996" t="s">
        <v>16</v>
      </c>
      <c r="F2996">
        <v>38.340000000000003</v>
      </c>
      <c r="G2996">
        <v>8.1</v>
      </c>
      <c r="H2996">
        <v>30.24</v>
      </c>
      <c r="I2996" s="14">
        <v>0.21129999999999999</v>
      </c>
    </row>
    <row r="2997" spans="1:9" x14ac:dyDescent="0.25">
      <c r="A2997" t="s">
        <v>4059</v>
      </c>
      <c r="F2997">
        <v>8641.33</v>
      </c>
      <c r="G2997">
        <v>4299.9399999999996</v>
      </c>
      <c r="H2997">
        <v>4341.3900000000003</v>
      </c>
      <c r="I2997" s="14">
        <v>0.49759999999999999</v>
      </c>
    </row>
    <row r="2998" spans="1:9" x14ac:dyDescent="0.25">
      <c r="A2998" t="s">
        <v>3782</v>
      </c>
      <c r="F2998">
        <v>816.02</v>
      </c>
      <c r="G2998">
        <v>0</v>
      </c>
      <c r="H2998">
        <v>816.02</v>
      </c>
      <c r="I2998" s="15">
        <v>0</v>
      </c>
    </row>
    <row r="2999" spans="1:9" x14ac:dyDescent="0.25">
      <c r="A2999" t="s">
        <v>4165</v>
      </c>
      <c r="B2999" t="s">
        <v>4166</v>
      </c>
      <c r="C2999" t="s">
        <v>4167</v>
      </c>
      <c r="D2999" t="s">
        <v>440</v>
      </c>
      <c r="E2999" t="s">
        <v>195</v>
      </c>
      <c r="F2999">
        <v>28</v>
      </c>
      <c r="G2999">
        <v>0</v>
      </c>
      <c r="H2999">
        <v>28</v>
      </c>
      <c r="I2999" s="15">
        <v>0</v>
      </c>
    </row>
    <row r="3000" spans="1:9" x14ac:dyDescent="0.25">
      <c r="A3000" t="s">
        <v>4168</v>
      </c>
      <c r="B3000" t="s">
        <v>3793</v>
      </c>
      <c r="C3000" t="s">
        <v>4167</v>
      </c>
      <c r="D3000" t="s">
        <v>440</v>
      </c>
      <c r="E3000" t="s">
        <v>195</v>
      </c>
      <c r="F3000">
        <v>105</v>
      </c>
      <c r="G3000">
        <v>0</v>
      </c>
      <c r="H3000">
        <v>105</v>
      </c>
      <c r="I3000" s="15">
        <v>0</v>
      </c>
    </row>
    <row r="3001" spans="1:9" x14ac:dyDescent="0.25">
      <c r="A3001" t="s">
        <v>4169</v>
      </c>
      <c r="B3001" t="s">
        <v>4170</v>
      </c>
      <c r="C3001" t="s">
        <v>4167</v>
      </c>
      <c r="D3001" t="s">
        <v>440</v>
      </c>
      <c r="E3001" t="s">
        <v>195</v>
      </c>
      <c r="F3001">
        <v>5</v>
      </c>
      <c r="G3001">
        <v>0</v>
      </c>
      <c r="H3001">
        <v>5</v>
      </c>
      <c r="I3001" s="15">
        <v>0</v>
      </c>
    </row>
    <row r="3002" spans="1:9" x14ac:dyDescent="0.25">
      <c r="A3002" t="s">
        <v>4171</v>
      </c>
      <c r="B3002" t="s">
        <v>4172</v>
      </c>
      <c r="C3002" t="s">
        <v>4167</v>
      </c>
      <c r="D3002" t="s">
        <v>440</v>
      </c>
      <c r="E3002" t="s">
        <v>195</v>
      </c>
      <c r="F3002">
        <v>54</v>
      </c>
      <c r="G3002">
        <v>0</v>
      </c>
      <c r="H3002">
        <v>54</v>
      </c>
      <c r="I3002" s="15">
        <v>0</v>
      </c>
    </row>
    <row r="3003" spans="1:9" x14ac:dyDescent="0.25">
      <c r="A3003" t="s">
        <v>4173</v>
      </c>
      <c r="B3003" t="s">
        <v>3755</v>
      </c>
      <c r="C3003" t="s">
        <v>4167</v>
      </c>
      <c r="D3003" t="s">
        <v>440</v>
      </c>
      <c r="E3003" t="s">
        <v>16</v>
      </c>
      <c r="F3003">
        <v>34.020000000000003</v>
      </c>
      <c r="G3003">
        <v>0</v>
      </c>
      <c r="H3003">
        <v>34.020000000000003</v>
      </c>
      <c r="I3003" s="15">
        <v>0</v>
      </c>
    </row>
    <row r="3004" spans="1:9" x14ac:dyDescent="0.25">
      <c r="A3004" t="s">
        <v>4174</v>
      </c>
      <c r="B3004" t="s">
        <v>1154</v>
      </c>
      <c r="C3004" t="s">
        <v>4167</v>
      </c>
      <c r="D3004" t="s">
        <v>440</v>
      </c>
      <c r="E3004" t="s">
        <v>16</v>
      </c>
      <c r="F3004">
        <v>590</v>
      </c>
      <c r="G3004">
        <v>0</v>
      </c>
      <c r="H3004">
        <v>590</v>
      </c>
      <c r="I3004" s="15">
        <v>0</v>
      </c>
    </row>
    <row r="3005" spans="1:9" x14ac:dyDescent="0.25">
      <c r="A3005" t="s">
        <v>3748</v>
      </c>
      <c r="F3005">
        <v>1522.39</v>
      </c>
      <c r="G3005">
        <v>1245.94</v>
      </c>
      <c r="H3005">
        <v>276.45</v>
      </c>
      <c r="I3005" s="14">
        <v>0.81840000000000002</v>
      </c>
    </row>
    <row r="3006" spans="1:9" x14ac:dyDescent="0.25">
      <c r="A3006" t="s">
        <v>4175</v>
      </c>
      <c r="B3006" t="s">
        <v>4064</v>
      </c>
      <c r="C3006" t="s">
        <v>4167</v>
      </c>
      <c r="D3006" t="s">
        <v>440</v>
      </c>
      <c r="E3006" t="s">
        <v>195</v>
      </c>
      <c r="F3006">
        <v>19.100000000000001</v>
      </c>
      <c r="G3006">
        <v>0</v>
      </c>
      <c r="H3006">
        <v>19.100000000000001</v>
      </c>
      <c r="I3006" s="15">
        <v>0</v>
      </c>
    </row>
    <row r="3007" spans="1:9" x14ac:dyDescent="0.25">
      <c r="A3007" t="s">
        <v>4176</v>
      </c>
      <c r="B3007" t="s">
        <v>1509</v>
      </c>
      <c r="C3007" t="s">
        <v>4167</v>
      </c>
      <c r="D3007" t="s">
        <v>440</v>
      </c>
      <c r="E3007" t="s">
        <v>195</v>
      </c>
      <c r="F3007">
        <v>27.48</v>
      </c>
      <c r="G3007">
        <v>0</v>
      </c>
      <c r="H3007">
        <v>27.48</v>
      </c>
      <c r="I3007" s="15">
        <v>0</v>
      </c>
    </row>
    <row r="3008" spans="1:9" x14ac:dyDescent="0.25">
      <c r="A3008" t="s">
        <v>4177</v>
      </c>
      <c r="B3008" t="s">
        <v>4007</v>
      </c>
      <c r="C3008" t="s">
        <v>4167</v>
      </c>
      <c r="D3008" t="s">
        <v>440</v>
      </c>
      <c r="E3008" t="s">
        <v>195</v>
      </c>
      <c r="F3008">
        <v>19.100000000000001</v>
      </c>
      <c r="G3008">
        <v>0</v>
      </c>
      <c r="H3008">
        <v>19.100000000000001</v>
      </c>
      <c r="I3008" s="15">
        <v>0</v>
      </c>
    </row>
    <row r="3009" spans="1:9" x14ac:dyDescent="0.25">
      <c r="A3009" t="s">
        <v>4178</v>
      </c>
      <c r="B3009" t="s">
        <v>3755</v>
      </c>
      <c r="C3009" t="s">
        <v>4167</v>
      </c>
      <c r="D3009" t="s">
        <v>440</v>
      </c>
      <c r="E3009" t="s">
        <v>16</v>
      </c>
      <c r="F3009">
        <v>46.71</v>
      </c>
      <c r="G3009">
        <v>37.369999999999997</v>
      </c>
      <c r="H3009">
        <v>9.34</v>
      </c>
      <c r="I3009" s="15">
        <v>0.8</v>
      </c>
    </row>
    <row r="3010" spans="1:9" x14ac:dyDescent="0.25">
      <c r="A3010" t="s">
        <v>4179</v>
      </c>
      <c r="B3010" t="s">
        <v>1154</v>
      </c>
      <c r="C3010" t="s">
        <v>4167</v>
      </c>
      <c r="D3010" t="s">
        <v>440</v>
      </c>
      <c r="E3010" t="s">
        <v>16</v>
      </c>
      <c r="F3010">
        <v>1410</v>
      </c>
      <c r="G3010">
        <v>1208.57</v>
      </c>
      <c r="H3010">
        <v>201.43</v>
      </c>
      <c r="I3010" s="14">
        <v>0.85709999999999997</v>
      </c>
    </row>
    <row r="3011" spans="1:9" x14ac:dyDescent="0.25">
      <c r="A3011" t="s">
        <v>3763</v>
      </c>
      <c r="F3011">
        <v>56.12</v>
      </c>
      <c r="G3011">
        <v>27</v>
      </c>
      <c r="H3011">
        <v>29.12</v>
      </c>
      <c r="I3011" s="14">
        <v>0.48110000000000003</v>
      </c>
    </row>
    <row r="3012" spans="1:9" x14ac:dyDescent="0.25">
      <c r="A3012" t="s">
        <v>4180</v>
      </c>
      <c r="B3012" t="s">
        <v>4069</v>
      </c>
      <c r="C3012" t="s">
        <v>4167</v>
      </c>
      <c r="D3012" t="s">
        <v>440</v>
      </c>
      <c r="E3012" t="s">
        <v>195</v>
      </c>
      <c r="F3012">
        <v>37.799999999999997</v>
      </c>
      <c r="G3012">
        <v>27</v>
      </c>
      <c r="H3012">
        <v>10.8</v>
      </c>
      <c r="I3012" s="14">
        <v>0.71430000000000005</v>
      </c>
    </row>
    <row r="3013" spans="1:9" x14ac:dyDescent="0.25">
      <c r="A3013" t="s">
        <v>4181</v>
      </c>
      <c r="B3013" t="s">
        <v>3767</v>
      </c>
      <c r="C3013" t="s">
        <v>4167</v>
      </c>
      <c r="D3013" t="s">
        <v>440</v>
      </c>
      <c r="E3013" t="s">
        <v>195</v>
      </c>
      <c r="F3013">
        <v>18.32</v>
      </c>
      <c r="G3013">
        <v>0</v>
      </c>
      <c r="H3013">
        <v>18.32</v>
      </c>
      <c r="I3013" s="15">
        <v>0</v>
      </c>
    </row>
    <row r="3014" spans="1:9" x14ac:dyDescent="0.25">
      <c r="A3014" t="s">
        <v>3770</v>
      </c>
      <c r="F3014">
        <v>6246.8</v>
      </c>
      <c r="G3014">
        <v>3027</v>
      </c>
      <c r="H3014">
        <v>3219.8</v>
      </c>
      <c r="I3014" s="14">
        <v>0.48459999999999998</v>
      </c>
    </row>
    <row r="3015" spans="1:9" x14ac:dyDescent="0.25">
      <c r="A3015" t="s">
        <v>4182</v>
      </c>
      <c r="B3015" t="s">
        <v>2726</v>
      </c>
      <c r="C3015" t="s">
        <v>4167</v>
      </c>
      <c r="D3015" t="s">
        <v>440</v>
      </c>
      <c r="E3015" t="s">
        <v>195</v>
      </c>
      <c r="F3015">
        <v>118.8</v>
      </c>
      <c r="G3015">
        <v>27</v>
      </c>
      <c r="H3015">
        <v>91.8</v>
      </c>
      <c r="I3015" s="14">
        <v>0.2273</v>
      </c>
    </row>
    <row r="3016" spans="1:9" x14ac:dyDescent="0.25">
      <c r="A3016" t="s">
        <v>4183</v>
      </c>
      <c r="B3016" t="s">
        <v>4184</v>
      </c>
      <c r="C3016" t="s">
        <v>4167</v>
      </c>
      <c r="D3016" t="s">
        <v>440</v>
      </c>
      <c r="E3016" t="s">
        <v>195</v>
      </c>
      <c r="F3016">
        <v>28</v>
      </c>
      <c r="G3016">
        <v>0</v>
      </c>
      <c r="H3016">
        <v>28</v>
      </c>
      <c r="I3016" s="15">
        <v>0</v>
      </c>
    </row>
    <row r="3017" spans="1:9" x14ac:dyDescent="0.25">
      <c r="A3017" t="s">
        <v>4185</v>
      </c>
      <c r="B3017" t="s">
        <v>1154</v>
      </c>
      <c r="C3017" t="s">
        <v>4167</v>
      </c>
      <c r="D3017" t="s">
        <v>440</v>
      </c>
      <c r="E3017" t="s">
        <v>16</v>
      </c>
      <c r="F3017">
        <v>6100</v>
      </c>
      <c r="G3017">
        <v>3000</v>
      </c>
      <c r="H3017">
        <v>3100</v>
      </c>
      <c r="I3017" s="14">
        <v>0.49180000000000001</v>
      </c>
    </row>
    <row r="3018" spans="1:9" x14ac:dyDescent="0.25">
      <c r="A3018" t="s">
        <v>465</v>
      </c>
      <c r="F3018">
        <v>17.13</v>
      </c>
      <c r="G3018">
        <v>0</v>
      </c>
      <c r="H3018">
        <v>17.13</v>
      </c>
      <c r="I3018" s="15">
        <v>0</v>
      </c>
    </row>
    <row r="3019" spans="1:9" x14ac:dyDescent="0.25">
      <c r="A3019" t="s">
        <v>4186</v>
      </c>
      <c r="B3019" t="s">
        <v>3134</v>
      </c>
      <c r="C3019" t="s">
        <v>4187</v>
      </c>
      <c r="D3019" t="s">
        <v>410</v>
      </c>
      <c r="E3019" t="s">
        <v>244</v>
      </c>
      <c r="F3019">
        <v>17.13</v>
      </c>
      <c r="G3019">
        <v>0</v>
      </c>
      <c r="H3019">
        <v>17.13</v>
      </c>
      <c r="I3019" s="15">
        <v>0</v>
      </c>
    </row>
    <row r="3020" spans="1:9" x14ac:dyDescent="0.25">
      <c r="A3020" t="s">
        <v>4188</v>
      </c>
      <c r="F3020">
        <v>18040.75</v>
      </c>
      <c r="G3020">
        <v>1011.71</v>
      </c>
      <c r="H3020">
        <v>16994.259999999998</v>
      </c>
      <c r="I3020" s="14">
        <v>5.62E-2</v>
      </c>
    </row>
    <row r="3021" spans="1:9" x14ac:dyDescent="0.25">
      <c r="A3021" t="s">
        <v>10</v>
      </c>
      <c r="F3021">
        <v>8.32</v>
      </c>
      <c r="G3021">
        <v>0</v>
      </c>
      <c r="H3021">
        <v>8.32</v>
      </c>
      <c r="I3021" s="15">
        <v>0</v>
      </c>
    </row>
    <row r="3022" spans="1:9" x14ac:dyDescent="0.25">
      <c r="A3022" t="s">
        <v>4189</v>
      </c>
      <c r="B3022" t="s">
        <v>3470</v>
      </c>
      <c r="C3022" t="s">
        <v>4190</v>
      </c>
      <c r="D3022" t="s">
        <v>15</v>
      </c>
      <c r="E3022" t="s">
        <v>25</v>
      </c>
      <c r="F3022">
        <v>8.1999999999999993</v>
      </c>
      <c r="G3022">
        <v>0</v>
      </c>
      <c r="H3022">
        <v>8.1999999999999993</v>
      </c>
      <c r="I3022" s="15">
        <v>0</v>
      </c>
    </row>
    <row r="3023" spans="1:9" x14ac:dyDescent="0.25">
      <c r="A3023" t="s">
        <v>4191</v>
      </c>
      <c r="B3023" t="s">
        <v>3473</v>
      </c>
      <c r="C3023" t="s">
        <v>4190</v>
      </c>
      <c r="D3023" t="s">
        <v>15</v>
      </c>
      <c r="E3023" t="s">
        <v>25</v>
      </c>
      <c r="F3023">
        <v>0.12</v>
      </c>
      <c r="G3023">
        <v>0</v>
      </c>
      <c r="H3023">
        <v>0.12</v>
      </c>
      <c r="I3023" s="15">
        <v>0</v>
      </c>
    </row>
    <row r="3024" spans="1:9" x14ac:dyDescent="0.25">
      <c r="A3024" t="s">
        <v>4192</v>
      </c>
      <c r="F3024">
        <v>246.7</v>
      </c>
      <c r="G3024">
        <v>0</v>
      </c>
      <c r="H3024">
        <v>246.7</v>
      </c>
      <c r="I3024" s="15">
        <v>0</v>
      </c>
    </row>
    <row r="3025" spans="1:9" x14ac:dyDescent="0.25">
      <c r="A3025" t="s">
        <v>4193</v>
      </c>
      <c r="B3025" t="s">
        <v>4194</v>
      </c>
      <c r="C3025" t="s">
        <v>4195</v>
      </c>
      <c r="D3025" t="s">
        <v>15</v>
      </c>
      <c r="E3025" t="s">
        <v>20</v>
      </c>
      <c r="F3025">
        <v>145.69999999999999</v>
      </c>
      <c r="G3025">
        <v>0</v>
      </c>
      <c r="H3025">
        <v>145.69999999999999</v>
      </c>
      <c r="I3025" s="15">
        <v>0</v>
      </c>
    </row>
    <row r="3026" spans="1:9" x14ac:dyDescent="0.25">
      <c r="A3026" t="s">
        <v>4196</v>
      </c>
      <c r="B3026" t="s">
        <v>2807</v>
      </c>
      <c r="C3026" t="s">
        <v>4195</v>
      </c>
      <c r="D3026" t="s">
        <v>15</v>
      </c>
      <c r="E3026" t="s">
        <v>168</v>
      </c>
      <c r="F3026">
        <v>79.959999999999994</v>
      </c>
      <c r="G3026">
        <v>0</v>
      </c>
      <c r="H3026">
        <v>79.959999999999994</v>
      </c>
      <c r="I3026" s="15">
        <v>0</v>
      </c>
    </row>
    <row r="3027" spans="1:9" x14ac:dyDescent="0.25">
      <c r="A3027" t="s">
        <v>4197</v>
      </c>
      <c r="B3027" t="s">
        <v>4198</v>
      </c>
      <c r="C3027" t="s">
        <v>4195</v>
      </c>
      <c r="D3027" t="s">
        <v>15</v>
      </c>
      <c r="E3027" t="s">
        <v>20</v>
      </c>
      <c r="F3027">
        <v>21.04</v>
      </c>
      <c r="G3027">
        <v>0</v>
      </c>
      <c r="H3027">
        <v>21.04</v>
      </c>
      <c r="I3027" s="15">
        <v>0</v>
      </c>
    </row>
    <row r="3028" spans="1:9" x14ac:dyDescent="0.25">
      <c r="A3028" t="s">
        <v>162</v>
      </c>
      <c r="F3028">
        <v>1478.57</v>
      </c>
      <c r="G3028">
        <v>0</v>
      </c>
      <c r="H3028">
        <v>1478.57</v>
      </c>
      <c r="I3028" s="15">
        <v>0</v>
      </c>
    </row>
    <row r="3029" spans="1:9" x14ac:dyDescent="0.25">
      <c r="A3029" t="s">
        <v>4199</v>
      </c>
      <c r="B3029" t="s">
        <v>194</v>
      </c>
      <c r="C3029" t="s">
        <v>4200</v>
      </c>
      <c r="D3029" t="s">
        <v>3592</v>
      </c>
      <c r="E3029" t="s">
        <v>195</v>
      </c>
      <c r="F3029">
        <v>103.65</v>
      </c>
      <c r="G3029">
        <v>0</v>
      </c>
      <c r="H3029">
        <v>103.65</v>
      </c>
      <c r="I3029" s="15">
        <v>0</v>
      </c>
    </row>
    <row r="3030" spans="1:9" x14ac:dyDescent="0.25">
      <c r="A3030" t="s">
        <v>4201</v>
      </c>
      <c r="B3030" t="s">
        <v>4202</v>
      </c>
      <c r="C3030" t="s">
        <v>4200</v>
      </c>
      <c r="D3030" t="s">
        <v>3592</v>
      </c>
      <c r="E3030" t="s">
        <v>195</v>
      </c>
      <c r="F3030">
        <v>189.21</v>
      </c>
      <c r="G3030">
        <v>0</v>
      </c>
      <c r="H3030">
        <v>189.21</v>
      </c>
      <c r="I3030" s="15">
        <v>0</v>
      </c>
    </row>
    <row r="3031" spans="1:9" x14ac:dyDescent="0.25">
      <c r="A3031" t="s">
        <v>4203</v>
      </c>
      <c r="B3031" t="s">
        <v>220</v>
      </c>
      <c r="C3031" t="s">
        <v>4200</v>
      </c>
      <c r="D3031" t="s">
        <v>3592</v>
      </c>
      <c r="E3031" t="s">
        <v>168</v>
      </c>
      <c r="F3031">
        <v>341.94</v>
      </c>
      <c r="G3031">
        <v>0</v>
      </c>
      <c r="H3031">
        <v>341.94</v>
      </c>
      <c r="I3031" s="15">
        <v>0</v>
      </c>
    </row>
    <row r="3032" spans="1:9" x14ac:dyDescent="0.25">
      <c r="A3032" t="s">
        <v>4204</v>
      </c>
      <c r="B3032" t="s">
        <v>4205</v>
      </c>
      <c r="C3032" t="s">
        <v>4200</v>
      </c>
      <c r="D3032" t="s">
        <v>3592</v>
      </c>
      <c r="E3032" t="s">
        <v>168</v>
      </c>
      <c r="F3032">
        <v>57.87</v>
      </c>
      <c r="G3032">
        <v>0</v>
      </c>
      <c r="H3032">
        <v>57.87</v>
      </c>
      <c r="I3032" s="15">
        <v>0</v>
      </c>
    </row>
    <row r="3033" spans="1:9" x14ac:dyDescent="0.25">
      <c r="A3033" t="s">
        <v>4206</v>
      </c>
      <c r="B3033" t="s">
        <v>4207</v>
      </c>
      <c r="C3033" t="s">
        <v>4200</v>
      </c>
      <c r="D3033" t="s">
        <v>3592</v>
      </c>
      <c r="E3033" t="s">
        <v>168</v>
      </c>
      <c r="F3033">
        <v>302.88</v>
      </c>
      <c r="G3033">
        <v>0</v>
      </c>
      <c r="H3033">
        <v>302.88</v>
      </c>
      <c r="I3033" s="15">
        <v>0</v>
      </c>
    </row>
    <row r="3034" spans="1:9" x14ac:dyDescent="0.25">
      <c r="A3034" t="s">
        <v>4208</v>
      </c>
      <c r="B3034" t="s">
        <v>4209</v>
      </c>
      <c r="C3034" t="s">
        <v>4200</v>
      </c>
      <c r="D3034" t="s">
        <v>3592</v>
      </c>
      <c r="E3034" t="s">
        <v>16</v>
      </c>
      <c r="F3034">
        <v>18.899999999999999</v>
      </c>
      <c r="G3034">
        <v>0</v>
      </c>
      <c r="H3034">
        <v>18.899999999999999</v>
      </c>
      <c r="I3034" s="15">
        <v>0</v>
      </c>
    </row>
    <row r="3035" spans="1:9" x14ac:dyDescent="0.25">
      <c r="A3035" t="s">
        <v>4210</v>
      </c>
      <c r="B3035" t="s">
        <v>3162</v>
      </c>
      <c r="C3035" t="s">
        <v>4200</v>
      </c>
      <c r="D3035" t="s">
        <v>3592</v>
      </c>
      <c r="E3035" t="s">
        <v>168</v>
      </c>
      <c r="F3035">
        <v>231.9</v>
      </c>
      <c r="G3035">
        <v>0</v>
      </c>
      <c r="H3035">
        <v>231.9</v>
      </c>
      <c r="I3035" s="15">
        <v>0</v>
      </c>
    </row>
    <row r="3036" spans="1:9" x14ac:dyDescent="0.25">
      <c r="A3036" t="s">
        <v>4211</v>
      </c>
      <c r="B3036" t="s">
        <v>4212</v>
      </c>
      <c r="C3036" t="s">
        <v>4200</v>
      </c>
      <c r="D3036" t="s">
        <v>3545</v>
      </c>
      <c r="E3036" t="s">
        <v>168</v>
      </c>
      <c r="F3036">
        <v>43.01</v>
      </c>
      <c r="G3036">
        <v>0</v>
      </c>
      <c r="H3036">
        <v>43.01</v>
      </c>
      <c r="I3036" s="15">
        <v>0</v>
      </c>
    </row>
    <row r="3037" spans="1:9" x14ac:dyDescent="0.25">
      <c r="A3037" t="s">
        <v>4213</v>
      </c>
      <c r="B3037" t="s">
        <v>4214</v>
      </c>
      <c r="C3037" t="s">
        <v>4200</v>
      </c>
      <c r="D3037" t="s">
        <v>3545</v>
      </c>
      <c r="E3037" t="s">
        <v>168</v>
      </c>
      <c r="F3037">
        <v>96.58</v>
      </c>
      <c r="G3037">
        <v>0</v>
      </c>
      <c r="H3037">
        <v>96.58</v>
      </c>
      <c r="I3037" s="15">
        <v>0</v>
      </c>
    </row>
    <row r="3038" spans="1:9" x14ac:dyDescent="0.25">
      <c r="A3038" t="s">
        <v>4215</v>
      </c>
      <c r="B3038" t="s">
        <v>4216</v>
      </c>
      <c r="C3038" t="s">
        <v>4200</v>
      </c>
      <c r="D3038" t="s">
        <v>3545</v>
      </c>
      <c r="E3038" t="s">
        <v>168</v>
      </c>
      <c r="F3038">
        <v>63.26</v>
      </c>
      <c r="G3038">
        <v>0</v>
      </c>
      <c r="H3038">
        <v>63.26</v>
      </c>
      <c r="I3038" s="15">
        <v>0</v>
      </c>
    </row>
    <row r="3039" spans="1:9" x14ac:dyDescent="0.25">
      <c r="A3039" t="s">
        <v>4217</v>
      </c>
      <c r="B3039" t="s">
        <v>4218</v>
      </c>
      <c r="C3039" t="s">
        <v>4200</v>
      </c>
      <c r="D3039" t="s">
        <v>3545</v>
      </c>
      <c r="E3039" t="s">
        <v>168</v>
      </c>
      <c r="F3039">
        <v>29.37</v>
      </c>
      <c r="G3039">
        <v>0</v>
      </c>
      <c r="H3039">
        <v>29.37</v>
      </c>
      <c r="I3039" s="15">
        <v>0</v>
      </c>
    </row>
    <row r="3040" spans="1:9" x14ac:dyDescent="0.25">
      <c r="A3040" t="s">
        <v>4219</v>
      </c>
      <c r="F3040">
        <v>614.84</v>
      </c>
      <c r="G3040">
        <v>347.37</v>
      </c>
      <c r="H3040">
        <v>267.47000000000003</v>
      </c>
      <c r="I3040" s="14">
        <v>0.56499999999999995</v>
      </c>
    </row>
    <row r="3041" spans="1:9" x14ac:dyDescent="0.25">
      <c r="A3041" t="s">
        <v>4220</v>
      </c>
      <c r="B3041" t="s">
        <v>4221</v>
      </c>
      <c r="C3041" t="s">
        <v>4222</v>
      </c>
      <c r="D3041" t="s">
        <v>265</v>
      </c>
      <c r="E3041" t="s">
        <v>195</v>
      </c>
      <c r="F3041">
        <v>97.84</v>
      </c>
      <c r="G3041">
        <v>49.41</v>
      </c>
      <c r="H3041">
        <v>48.43</v>
      </c>
      <c r="I3041" s="14">
        <v>0.50509999999999999</v>
      </c>
    </row>
    <row r="3042" spans="1:9" x14ac:dyDescent="0.25">
      <c r="A3042" t="s">
        <v>4223</v>
      </c>
      <c r="B3042" t="s">
        <v>435</v>
      </c>
      <c r="C3042" t="s">
        <v>4222</v>
      </c>
      <c r="D3042" t="s">
        <v>265</v>
      </c>
      <c r="E3042" t="s">
        <v>16</v>
      </c>
      <c r="F3042">
        <v>380</v>
      </c>
      <c r="G3042">
        <v>292.82</v>
      </c>
      <c r="H3042">
        <v>87.18</v>
      </c>
      <c r="I3042" s="14">
        <v>0.77059999999999995</v>
      </c>
    </row>
    <row r="3043" spans="1:9" x14ac:dyDescent="0.25">
      <c r="A3043" t="s">
        <v>4224</v>
      </c>
      <c r="B3043" t="s">
        <v>3715</v>
      </c>
      <c r="C3043" t="s">
        <v>4222</v>
      </c>
      <c r="D3043" t="s">
        <v>265</v>
      </c>
      <c r="E3043" t="s">
        <v>195</v>
      </c>
      <c r="F3043">
        <v>18</v>
      </c>
      <c r="G3043">
        <v>5.14</v>
      </c>
      <c r="H3043">
        <v>12.86</v>
      </c>
      <c r="I3043" s="14">
        <v>0.28570000000000001</v>
      </c>
    </row>
    <row r="3044" spans="1:9" x14ac:dyDescent="0.25">
      <c r="A3044" t="s">
        <v>4225</v>
      </c>
      <c r="B3044" t="s">
        <v>1161</v>
      </c>
      <c r="C3044" t="s">
        <v>4222</v>
      </c>
      <c r="D3044" t="s">
        <v>265</v>
      </c>
      <c r="E3044" t="s">
        <v>16</v>
      </c>
      <c r="F3044">
        <v>47</v>
      </c>
      <c r="G3044">
        <v>0</v>
      </c>
      <c r="H3044">
        <v>47</v>
      </c>
      <c r="I3044" s="15">
        <v>0</v>
      </c>
    </row>
    <row r="3045" spans="1:9" x14ac:dyDescent="0.25">
      <c r="A3045" t="s">
        <v>4226</v>
      </c>
      <c r="B3045" t="s">
        <v>623</v>
      </c>
      <c r="C3045" t="s">
        <v>4222</v>
      </c>
      <c r="D3045" t="s">
        <v>265</v>
      </c>
      <c r="E3045" t="s">
        <v>16</v>
      </c>
      <c r="F3045">
        <v>72</v>
      </c>
      <c r="G3045">
        <v>0</v>
      </c>
      <c r="H3045">
        <v>72</v>
      </c>
      <c r="I3045" s="15">
        <v>0</v>
      </c>
    </row>
    <row r="3046" spans="1:9" x14ac:dyDescent="0.25">
      <c r="A3046" t="s">
        <v>4227</v>
      </c>
      <c r="F3046">
        <v>1260.3</v>
      </c>
      <c r="G3046">
        <v>458.92</v>
      </c>
      <c r="H3046">
        <v>766.6</v>
      </c>
      <c r="I3046" s="14">
        <v>0.3745</v>
      </c>
    </row>
    <row r="3047" spans="1:9" x14ac:dyDescent="0.25">
      <c r="A3047" t="s">
        <v>4228</v>
      </c>
      <c r="F3047">
        <v>557.70000000000005</v>
      </c>
      <c r="G3047">
        <v>250.83</v>
      </c>
      <c r="H3047">
        <v>306.87</v>
      </c>
      <c r="I3047" s="14">
        <v>0.44979999999999998</v>
      </c>
    </row>
    <row r="3048" spans="1:9" x14ac:dyDescent="0.25">
      <c r="A3048" t="s">
        <v>4229</v>
      </c>
      <c r="B3048" t="s">
        <v>3793</v>
      </c>
      <c r="C3048" t="s">
        <v>4230</v>
      </c>
      <c r="D3048" t="s">
        <v>4231</v>
      </c>
      <c r="E3048" t="s">
        <v>244</v>
      </c>
      <c r="F3048">
        <v>51.55</v>
      </c>
      <c r="G3048">
        <v>0</v>
      </c>
      <c r="H3048">
        <v>51.55</v>
      </c>
      <c r="I3048" s="15">
        <v>0</v>
      </c>
    </row>
    <row r="3049" spans="1:9" x14ac:dyDescent="0.25">
      <c r="A3049" t="s">
        <v>4232</v>
      </c>
      <c r="B3049" t="s">
        <v>4233</v>
      </c>
      <c r="C3049" t="s">
        <v>4230</v>
      </c>
      <c r="D3049" t="s">
        <v>4231</v>
      </c>
      <c r="E3049" t="s">
        <v>244</v>
      </c>
      <c r="F3049">
        <v>129.93</v>
      </c>
      <c r="G3049">
        <v>0</v>
      </c>
      <c r="H3049">
        <v>129.93</v>
      </c>
      <c r="I3049" s="15">
        <v>0</v>
      </c>
    </row>
    <row r="3050" spans="1:9" x14ac:dyDescent="0.25">
      <c r="A3050" t="s">
        <v>4234</v>
      </c>
      <c r="B3050" t="s">
        <v>738</v>
      </c>
      <c r="C3050" t="s">
        <v>4230</v>
      </c>
      <c r="D3050" t="s">
        <v>4231</v>
      </c>
      <c r="E3050" t="s">
        <v>195</v>
      </c>
      <c r="F3050">
        <v>43.9</v>
      </c>
      <c r="G3050">
        <v>0</v>
      </c>
      <c r="H3050">
        <v>43.9</v>
      </c>
      <c r="I3050" s="15">
        <v>0</v>
      </c>
    </row>
    <row r="3051" spans="1:9" x14ac:dyDescent="0.25">
      <c r="A3051" t="s">
        <v>4235</v>
      </c>
      <c r="B3051" t="s">
        <v>800</v>
      </c>
      <c r="C3051" t="s">
        <v>4230</v>
      </c>
      <c r="D3051" t="s">
        <v>4231</v>
      </c>
      <c r="E3051" t="s">
        <v>16</v>
      </c>
      <c r="F3051">
        <v>130.83000000000001</v>
      </c>
      <c r="G3051">
        <v>121.49</v>
      </c>
      <c r="H3051">
        <v>9.35</v>
      </c>
      <c r="I3051" s="14">
        <v>0.92859999999999998</v>
      </c>
    </row>
    <row r="3052" spans="1:9" x14ac:dyDescent="0.25">
      <c r="A3052" t="s">
        <v>4236</v>
      </c>
      <c r="B3052" t="s">
        <v>435</v>
      </c>
      <c r="C3052" t="s">
        <v>4230</v>
      </c>
      <c r="D3052" t="s">
        <v>4231</v>
      </c>
      <c r="E3052" t="s">
        <v>16</v>
      </c>
      <c r="F3052">
        <v>201.49</v>
      </c>
      <c r="G3052">
        <v>129.35</v>
      </c>
      <c r="H3052">
        <v>72.14</v>
      </c>
      <c r="I3052" s="14">
        <v>0.64200000000000002</v>
      </c>
    </row>
    <row r="3053" spans="1:9" x14ac:dyDescent="0.25">
      <c r="A3053" t="s">
        <v>4237</v>
      </c>
      <c r="F3053">
        <v>489.61</v>
      </c>
      <c r="G3053">
        <v>208.09</v>
      </c>
      <c r="H3053">
        <v>246.74</v>
      </c>
      <c r="I3053" s="14">
        <v>0.45750000000000002</v>
      </c>
    </row>
    <row r="3054" spans="1:9" x14ac:dyDescent="0.25">
      <c r="A3054" t="s">
        <v>4238</v>
      </c>
      <c r="B3054" t="s">
        <v>4239</v>
      </c>
      <c r="C3054" t="s">
        <v>4240</v>
      </c>
      <c r="D3054" t="s">
        <v>4231</v>
      </c>
      <c r="E3054" t="s">
        <v>244</v>
      </c>
      <c r="F3054">
        <v>22</v>
      </c>
      <c r="G3054">
        <v>0</v>
      </c>
      <c r="H3054">
        <v>22</v>
      </c>
      <c r="I3054" s="15">
        <v>0</v>
      </c>
    </row>
    <row r="3055" spans="1:9" x14ac:dyDescent="0.25">
      <c r="A3055" t="s">
        <v>4241</v>
      </c>
      <c r="B3055" t="s">
        <v>4242</v>
      </c>
      <c r="C3055" t="s">
        <v>4240</v>
      </c>
      <c r="D3055" t="s">
        <v>4231</v>
      </c>
      <c r="E3055" t="s">
        <v>244</v>
      </c>
      <c r="F3055">
        <v>165.58</v>
      </c>
      <c r="G3055">
        <v>0</v>
      </c>
      <c r="H3055">
        <v>165.58</v>
      </c>
      <c r="I3055" s="15">
        <v>0</v>
      </c>
    </row>
    <row r="3056" spans="1:9" x14ac:dyDescent="0.25">
      <c r="A3056" t="s">
        <v>4243</v>
      </c>
      <c r="B3056" t="s">
        <v>435</v>
      </c>
      <c r="C3056" t="s">
        <v>4240</v>
      </c>
      <c r="D3056" t="s">
        <v>4231</v>
      </c>
      <c r="E3056" t="s">
        <v>16</v>
      </c>
      <c r="F3056">
        <v>267.25</v>
      </c>
      <c r="G3056">
        <v>208.09</v>
      </c>
      <c r="H3056">
        <v>59.16</v>
      </c>
      <c r="I3056" s="14">
        <v>0.77859999999999996</v>
      </c>
    </row>
    <row r="3057" spans="1:9" x14ac:dyDescent="0.25">
      <c r="A3057" t="s">
        <v>4760</v>
      </c>
      <c r="B3057" t="s">
        <v>623</v>
      </c>
      <c r="C3057" t="s">
        <v>4240</v>
      </c>
      <c r="D3057" t="s">
        <v>4231</v>
      </c>
      <c r="E3057" t="s">
        <v>16</v>
      </c>
      <c r="F3057">
        <v>34.78</v>
      </c>
      <c r="G3057">
        <v>0</v>
      </c>
      <c r="H3057">
        <v>0</v>
      </c>
      <c r="I3057" s="15">
        <v>0</v>
      </c>
    </row>
    <row r="3058" spans="1:9" x14ac:dyDescent="0.25">
      <c r="A3058" t="s">
        <v>4244</v>
      </c>
      <c r="F3058">
        <v>212.99</v>
      </c>
      <c r="G3058">
        <v>0</v>
      </c>
      <c r="H3058">
        <v>212.99</v>
      </c>
      <c r="I3058" s="15">
        <v>0</v>
      </c>
    </row>
    <row r="3059" spans="1:9" x14ac:dyDescent="0.25">
      <c r="A3059" t="s">
        <v>4245</v>
      </c>
      <c r="B3059" t="s">
        <v>4246</v>
      </c>
      <c r="C3059" t="s">
        <v>4247</v>
      </c>
      <c r="D3059" t="s">
        <v>4231</v>
      </c>
      <c r="E3059" t="s">
        <v>195</v>
      </c>
      <c r="F3059">
        <v>59.88</v>
      </c>
      <c r="G3059">
        <v>0</v>
      </c>
      <c r="H3059">
        <v>59.88</v>
      </c>
      <c r="I3059" s="15">
        <v>0</v>
      </c>
    </row>
    <row r="3060" spans="1:9" x14ac:dyDescent="0.25">
      <c r="A3060" t="s">
        <v>4248</v>
      </c>
      <c r="B3060" t="s">
        <v>4242</v>
      </c>
      <c r="C3060" t="s">
        <v>4247</v>
      </c>
      <c r="D3060" t="s">
        <v>4231</v>
      </c>
      <c r="E3060" t="s">
        <v>244</v>
      </c>
      <c r="F3060">
        <v>153.11000000000001</v>
      </c>
      <c r="G3060">
        <v>0</v>
      </c>
      <c r="H3060">
        <v>153.11000000000001</v>
      </c>
      <c r="I3060" s="15">
        <v>0</v>
      </c>
    </row>
    <row r="3061" spans="1:9" x14ac:dyDescent="0.25">
      <c r="A3061" t="s">
        <v>4249</v>
      </c>
      <c r="F3061">
        <v>1341.44</v>
      </c>
      <c r="G3061">
        <v>0</v>
      </c>
      <c r="H3061">
        <v>1341.44</v>
      </c>
      <c r="I3061" s="15">
        <v>0</v>
      </c>
    </row>
    <row r="3062" spans="1:9" x14ac:dyDescent="0.25">
      <c r="A3062" t="s">
        <v>4250</v>
      </c>
      <c r="B3062" t="s">
        <v>4251</v>
      </c>
      <c r="C3062" t="s">
        <v>4252</v>
      </c>
      <c r="D3062" t="s">
        <v>4231</v>
      </c>
      <c r="E3062" t="s">
        <v>244</v>
      </c>
      <c r="F3062">
        <v>118.5</v>
      </c>
      <c r="G3062">
        <v>0</v>
      </c>
      <c r="H3062">
        <v>118.5</v>
      </c>
      <c r="I3062" s="15">
        <v>0</v>
      </c>
    </row>
    <row r="3063" spans="1:9" x14ac:dyDescent="0.25">
      <c r="A3063" t="s">
        <v>4253</v>
      </c>
      <c r="B3063" t="s">
        <v>1394</v>
      </c>
      <c r="C3063" t="s">
        <v>4252</v>
      </c>
      <c r="D3063" t="s">
        <v>4231</v>
      </c>
      <c r="E3063" t="s">
        <v>195</v>
      </c>
      <c r="F3063">
        <v>47.33</v>
      </c>
      <c r="G3063">
        <v>0</v>
      </c>
      <c r="H3063">
        <v>47.33</v>
      </c>
      <c r="I3063" s="15">
        <v>0</v>
      </c>
    </row>
    <row r="3064" spans="1:9" x14ac:dyDescent="0.25">
      <c r="A3064" t="s">
        <v>4254</v>
      </c>
      <c r="B3064" t="s">
        <v>800</v>
      </c>
      <c r="C3064" t="s">
        <v>4252</v>
      </c>
      <c r="D3064" t="s">
        <v>4231</v>
      </c>
      <c r="E3064" t="s">
        <v>16</v>
      </c>
      <c r="F3064">
        <v>98.04</v>
      </c>
      <c r="G3064">
        <v>0</v>
      </c>
      <c r="H3064">
        <v>98.04</v>
      </c>
      <c r="I3064" s="15">
        <v>0</v>
      </c>
    </row>
    <row r="3065" spans="1:9" x14ac:dyDescent="0.25">
      <c r="A3065" t="s">
        <v>4255</v>
      </c>
      <c r="B3065" t="s">
        <v>4256</v>
      </c>
      <c r="C3065" t="s">
        <v>4252</v>
      </c>
      <c r="D3065" t="s">
        <v>4231</v>
      </c>
      <c r="E3065" t="s">
        <v>16</v>
      </c>
      <c r="F3065">
        <v>401.83</v>
      </c>
      <c r="G3065">
        <v>0</v>
      </c>
      <c r="H3065">
        <v>401.83</v>
      </c>
      <c r="I3065" s="15">
        <v>0</v>
      </c>
    </row>
    <row r="3066" spans="1:9" x14ac:dyDescent="0.25">
      <c r="A3066" t="s">
        <v>4257</v>
      </c>
      <c r="B3066" t="s">
        <v>435</v>
      </c>
      <c r="C3066" t="s">
        <v>4252</v>
      </c>
      <c r="D3066" t="s">
        <v>4231</v>
      </c>
      <c r="E3066" t="s">
        <v>16</v>
      </c>
      <c r="F3066">
        <v>675.74</v>
      </c>
      <c r="G3066">
        <v>0</v>
      </c>
      <c r="H3066">
        <v>675.74</v>
      </c>
      <c r="I3066" s="15">
        <v>0</v>
      </c>
    </row>
    <row r="3067" spans="1:9" x14ac:dyDescent="0.25">
      <c r="A3067" t="s">
        <v>4258</v>
      </c>
      <c r="F3067">
        <v>2786.35</v>
      </c>
      <c r="G3067">
        <v>72.31</v>
      </c>
      <c r="H3067">
        <v>2714.03</v>
      </c>
      <c r="I3067" s="14">
        <v>2.5999999999999999E-2</v>
      </c>
    </row>
    <row r="3068" spans="1:9" x14ac:dyDescent="0.25">
      <c r="A3068" t="s">
        <v>4259</v>
      </c>
      <c r="F3068">
        <v>110.65</v>
      </c>
      <c r="G3068">
        <v>8.4600000000000009</v>
      </c>
      <c r="H3068">
        <v>102.19</v>
      </c>
      <c r="I3068" s="14">
        <v>7.6499999999999999E-2</v>
      </c>
    </row>
    <row r="3069" spans="1:9" x14ac:dyDescent="0.25">
      <c r="A3069" t="s">
        <v>4260</v>
      </c>
      <c r="B3069" t="s">
        <v>4261</v>
      </c>
      <c r="C3069" t="s">
        <v>4262</v>
      </c>
      <c r="D3069" t="s">
        <v>4231</v>
      </c>
      <c r="E3069" t="s">
        <v>195</v>
      </c>
      <c r="F3069">
        <v>63.45</v>
      </c>
      <c r="G3069">
        <v>0</v>
      </c>
      <c r="H3069">
        <v>63.45</v>
      </c>
      <c r="I3069" s="15">
        <v>0</v>
      </c>
    </row>
    <row r="3070" spans="1:9" x14ac:dyDescent="0.25">
      <c r="A3070" t="s">
        <v>4263</v>
      </c>
      <c r="B3070" t="s">
        <v>324</v>
      </c>
      <c r="C3070" t="s">
        <v>4262</v>
      </c>
      <c r="D3070" t="s">
        <v>4231</v>
      </c>
      <c r="E3070" t="s">
        <v>195</v>
      </c>
      <c r="F3070">
        <v>33.1</v>
      </c>
      <c r="G3070">
        <v>0</v>
      </c>
      <c r="H3070">
        <v>33.1</v>
      </c>
      <c r="I3070" s="15">
        <v>0</v>
      </c>
    </row>
    <row r="3071" spans="1:9" x14ac:dyDescent="0.25">
      <c r="A3071" t="s">
        <v>4264</v>
      </c>
      <c r="B3071" t="s">
        <v>435</v>
      </c>
      <c r="C3071" t="s">
        <v>4262</v>
      </c>
      <c r="D3071" t="s">
        <v>4231</v>
      </c>
      <c r="E3071" t="s">
        <v>16</v>
      </c>
      <c r="F3071">
        <v>14.1</v>
      </c>
      <c r="G3071">
        <v>8.4600000000000009</v>
      </c>
      <c r="H3071">
        <v>5.64</v>
      </c>
      <c r="I3071" s="15">
        <v>0.6</v>
      </c>
    </row>
    <row r="3072" spans="1:9" x14ac:dyDescent="0.25">
      <c r="A3072" t="s">
        <v>4265</v>
      </c>
      <c r="F3072">
        <v>194.21</v>
      </c>
      <c r="G3072">
        <v>15.55</v>
      </c>
      <c r="H3072">
        <v>178.66</v>
      </c>
      <c r="I3072" s="15">
        <v>0.08</v>
      </c>
    </row>
    <row r="3073" spans="1:9" x14ac:dyDescent="0.25">
      <c r="A3073" t="s">
        <v>4266</v>
      </c>
      <c r="B3073" t="s">
        <v>4267</v>
      </c>
      <c r="C3073" t="s">
        <v>4268</v>
      </c>
      <c r="D3073" t="s">
        <v>4231</v>
      </c>
      <c r="E3073" t="s">
        <v>195</v>
      </c>
      <c r="F3073">
        <v>138</v>
      </c>
      <c r="G3073">
        <v>0</v>
      </c>
      <c r="H3073">
        <v>138</v>
      </c>
      <c r="I3073" s="15">
        <v>0</v>
      </c>
    </row>
    <row r="3074" spans="1:9" x14ac:dyDescent="0.25">
      <c r="A3074" t="s">
        <v>4269</v>
      </c>
      <c r="B3074" t="s">
        <v>4270</v>
      </c>
      <c r="C3074" t="s">
        <v>4268</v>
      </c>
      <c r="D3074" t="s">
        <v>4231</v>
      </c>
      <c r="E3074" t="s">
        <v>244</v>
      </c>
      <c r="F3074">
        <v>30.3</v>
      </c>
      <c r="G3074">
        <v>0</v>
      </c>
      <c r="H3074">
        <v>30.3</v>
      </c>
      <c r="I3074" s="15">
        <v>0</v>
      </c>
    </row>
    <row r="3075" spans="1:9" x14ac:dyDescent="0.25">
      <c r="A3075" t="s">
        <v>4271</v>
      </c>
      <c r="B3075" t="s">
        <v>800</v>
      </c>
      <c r="C3075" t="s">
        <v>4268</v>
      </c>
      <c r="D3075" t="s">
        <v>4231</v>
      </c>
      <c r="E3075" t="s">
        <v>16</v>
      </c>
      <c r="F3075">
        <v>14.25</v>
      </c>
      <c r="G3075">
        <v>8.5500000000000007</v>
      </c>
      <c r="H3075">
        <v>5.7</v>
      </c>
      <c r="I3075" s="15">
        <v>0.6</v>
      </c>
    </row>
    <row r="3076" spans="1:9" x14ac:dyDescent="0.25">
      <c r="A3076" t="s">
        <v>4272</v>
      </c>
      <c r="B3076" t="s">
        <v>435</v>
      </c>
      <c r="C3076" t="s">
        <v>4268</v>
      </c>
      <c r="D3076" t="s">
        <v>4231</v>
      </c>
      <c r="E3076" t="s">
        <v>16</v>
      </c>
      <c r="F3076">
        <v>11.66</v>
      </c>
      <c r="G3076">
        <v>7</v>
      </c>
      <c r="H3076">
        <v>4.66</v>
      </c>
      <c r="I3076" s="15">
        <v>0.6</v>
      </c>
    </row>
    <row r="3077" spans="1:9" x14ac:dyDescent="0.25">
      <c r="A3077" t="s">
        <v>4273</v>
      </c>
      <c r="F3077">
        <v>77.23</v>
      </c>
      <c r="G3077">
        <v>0</v>
      </c>
      <c r="H3077">
        <v>77.23</v>
      </c>
      <c r="I3077" s="15">
        <v>0</v>
      </c>
    </row>
    <row r="3078" spans="1:9" x14ac:dyDescent="0.25">
      <c r="A3078" t="s">
        <v>4274</v>
      </c>
      <c r="B3078" t="s">
        <v>324</v>
      </c>
      <c r="C3078" t="s">
        <v>4275</v>
      </c>
      <c r="D3078" t="s">
        <v>4231</v>
      </c>
      <c r="E3078" t="s">
        <v>195</v>
      </c>
      <c r="F3078">
        <v>4.76</v>
      </c>
      <c r="G3078">
        <v>0</v>
      </c>
      <c r="H3078">
        <v>4.76</v>
      </c>
      <c r="I3078" s="15">
        <v>0</v>
      </c>
    </row>
    <row r="3079" spans="1:9" x14ac:dyDescent="0.25">
      <c r="A3079" t="s">
        <v>4276</v>
      </c>
      <c r="B3079" t="s">
        <v>4270</v>
      </c>
      <c r="C3079" t="s">
        <v>4275</v>
      </c>
      <c r="D3079" t="s">
        <v>4231</v>
      </c>
      <c r="E3079" t="s">
        <v>244</v>
      </c>
      <c r="F3079">
        <v>32.76</v>
      </c>
      <c r="G3079">
        <v>0</v>
      </c>
      <c r="H3079">
        <v>32.76</v>
      </c>
      <c r="I3079" s="15">
        <v>0</v>
      </c>
    </row>
    <row r="3080" spans="1:9" x14ac:dyDescent="0.25">
      <c r="A3080" t="s">
        <v>4277</v>
      </c>
      <c r="B3080" t="s">
        <v>800</v>
      </c>
      <c r="C3080" t="s">
        <v>4275</v>
      </c>
      <c r="D3080" t="s">
        <v>4231</v>
      </c>
      <c r="E3080" t="s">
        <v>16</v>
      </c>
      <c r="F3080">
        <v>1.34</v>
      </c>
      <c r="G3080">
        <v>0</v>
      </c>
      <c r="H3080">
        <v>1.34</v>
      </c>
      <c r="I3080" s="15">
        <v>0</v>
      </c>
    </row>
    <row r="3081" spans="1:9" x14ac:dyDescent="0.25">
      <c r="A3081" t="s">
        <v>4278</v>
      </c>
      <c r="B3081" t="s">
        <v>435</v>
      </c>
      <c r="C3081" t="s">
        <v>4275</v>
      </c>
      <c r="D3081" t="s">
        <v>4231</v>
      </c>
      <c r="E3081" t="s">
        <v>16</v>
      </c>
      <c r="F3081">
        <v>38.369999999999997</v>
      </c>
      <c r="G3081">
        <v>0</v>
      </c>
      <c r="H3081">
        <v>38.369999999999997</v>
      </c>
      <c r="I3081" s="15">
        <v>0</v>
      </c>
    </row>
    <row r="3082" spans="1:9" x14ac:dyDescent="0.25">
      <c r="A3082" t="s">
        <v>4279</v>
      </c>
      <c r="F3082">
        <v>229.16</v>
      </c>
      <c r="G3082">
        <v>0</v>
      </c>
      <c r="H3082">
        <v>229.16</v>
      </c>
      <c r="I3082" s="15">
        <v>0</v>
      </c>
    </row>
    <row r="3083" spans="1:9" x14ac:dyDescent="0.25">
      <c r="A3083" t="s">
        <v>4280</v>
      </c>
      <c r="B3083" t="s">
        <v>4281</v>
      </c>
      <c r="C3083" t="s">
        <v>4282</v>
      </c>
      <c r="D3083" t="s">
        <v>4231</v>
      </c>
      <c r="E3083" t="s">
        <v>244</v>
      </c>
      <c r="F3083">
        <v>4.5999999999999996</v>
      </c>
      <c r="G3083">
        <v>0</v>
      </c>
      <c r="H3083">
        <v>4.5999999999999996</v>
      </c>
      <c r="I3083" s="15">
        <v>0</v>
      </c>
    </row>
    <row r="3084" spans="1:9" x14ac:dyDescent="0.25">
      <c r="A3084" t="s">
        <v>4283</v>
      </c>
      <c r="B3084" t="s">
        <v>435</v>
      </c>
      <c r="C3084" t="s">
        <v>4282</v>
      </c>
      <c r="D3084" t="s">
        <v>4231</v>
      </c>
      <c r="E3084" t="s">
        <v>16</v>
      </c>
      <c r="F3084">
        <v>224.56</v>
      </c>
      <c r="G3084">
        <v>0</v>
      </c>
      <c r="H3084">
        <v>224.56</v>
      </c>
      <c r="I3084" s="15">
        <v>0</v>
      </c>
    </row>
    <row r="3085" spans="1:9" x14ac:dyDescent="0.25">
      <c r="A3085" t="s">
        <v>4284</v>
      </c>
      <c r="F3085">
        <v>542.58000000000004</v>
      </c>
      <c r="G3085">
        <v>0</v>
      </c>
      <c r="H3085">
        <v>542.58000000000004</v>
      </c>
      <c r="I3085" s="15">
        <v>0</v>
      </c>
    </row>
    <row r="3086" spans="1:9" x14ac:dyDescent="0.25">
      <c r="A3086" t="s">
        <v>4285</v>
      </c>
      <c r="B3086" t="s">
        <v>800</v>
      </c>
      <c r="C3086" t="s">
        <v>4286</v>
      </c>
      <c r="D3086" t="s">
        <v>4231</v>
      </c>
      <c r="E3086" t="s">
        <v>16</v>
      </c>
      <c r="F3086">
        <v>8</v>
      </c>
      <c r="G3086">
        <v>0</v>
      </c>
      <c r="H3086">
        <v>8</v>
      </c>
      <c r="I3086" s="15">
        <v>0</v>
      </c>
    </row>
    <row r="3087" spans="1:9" x14ac:dyDescent="0.25">
      <c r="A3087" t="s">
        <v>4287</v>
      </c>
      <c r="B3087" t="s">
        <v>435</v>
      </c>
      <c r="C3087" t="s">
        <v>4286</v>
      </c>
      <c r="D3087" t="s">
        <v>4231</v>
      </c>
      <c r="E3087" t="s">
        <v>16</v>
      </c>
      <c r="F3087">
        <v>13.56</v>
      </c>
      <c r="G3087">
        <v>0</v>
      </c>
      <c r="H3087">
        <v>13.56</v>
      </c>
      <c r="I3087" s="15">
        <v>0</v>
      </c>
    </row>
    <row r="3088" spans="1:9" x14ac:dyDescent="0.25">
      <c r="A3088" t="s">
        <v>4288</v>
      </c>
      <c r="B3088" t="s">
        <v>4289</v>
      </c>
      <c r="C3088" t="s">
        <v>4286</v>
      </c>
      <c r="D3088" t="s">
        <v>4231</v>
      </c>
      <c r="E3088" t="s">
        <v>244</v>
      </c>
      <c r="F3088">
        <v>166.96</v>
      </c>
      <c r="G3088">
        <v>0</v>
      </c>
      <c r="H3088">
        <v>166.96</v>
      </c>
      <c r="I3088" s="15">
        <v>0</v>
      </c>
    </row>
    <row r="3089" spans="1:9" x14ac:dyDescent="0.25">
      <c r="A3089" t="s">
        <v>4290</v>
      </c>
      <c r="B3089" t="s">
        <v>4291</v>
      </c>
      <c r="C3089" t="s">
        <v>4286</v>
      </c>
      <c r="D3089" t="s">
        <v>4231</v>
      </c>
      <c r="E3089" t="s">
        <v>244</v>
      </c>
      <c r="F3089">
        <v>219.75</v>
      </c>
      <c r="G3089">
        <v>0</v>
      </c>
      <c r="H3089">
        <v>219.75</v>
      </c>
      <c r="I3089" s="15">
        <v>0</v>
      </c>
    </row>
    <row r="3090" spans="1:9" x14ac:dyDescent="0.25">
      <c r="A3090" t="s">
        <v>4292</v>
      </c>
      <c r="B3090" t="s">
        <v>4293</v>
      </c>
      <c r="C3090" t="s">
        <v>4286</v>
      </c>
      <c r="D3090" t="s">
        <v>4231</v>
      </c>
      <c r="E3090" t="s">
        <v>244</v>
      </c>
      <c r="F3090">
        <v>134.31</v>
      </c>
      <c r="G3090">
        <v>0</v>
      </c>
      <c r="H3090">
        <v>134.31</v>
      </c>
      <c r="I3090" s="15">
        <v>0</v>
      </c>
    </row>
    <row r="3091" spans="1:9" x14ac:dyDescent="0.25">
      <c r="A3091" t="s">
        <v>4294</v>
      </c>
      <c r="F3091">
        <v>104.69</v>
      </c>
      <c r="G3091">
        <v>43.53</v>
      </c>
      <c r="H3091">
        <v>61.16</v>
      </c>
      <c r="I3091" s="14">
        <v>0.4158</v>
      </c>
    </row>
    <row r="3092" spans="1:9" x14ac:dyDescent="0.25">
      <c r="A3092" t="s">
        <v>4295</v>
      </c>
      <c r="B3092" t="s">
        <v>1500</v>
      </c>
      <c r="C3092" t="s">
        <v>4296</v>
      </c>
      <c r="D3092" t="s">
        <v>4231</v>
      </c>
      <c r="E3092" t="s">
        <v>16</v>
      </c>
      <c r="F3092">
        <v>62.88</v>
      </c>
      <c r="G3092">
        <v>43.53</v>
      </c>
      <c r="H3092">
        <v>19.350000000000001</v>
      </c>
      <c r="I3092" s="14">
        <v>0.69230000000000003</v>
      </c>
    </row>
    <row r="3093" spans="1:9" x14ac:dyDescent="0.25">
      <c r="A3093" t="s">
        <v>4297</v>
      </c>
      <c r="B3093" t="s">
        <v>435</v>
      </c>
      <c r="C3093" t="s">
        <v>4296</v>
      </c>
      <c r="D3093" t="s">
        <v>4231</v>
      </c>
      <c r="E3093" t="s">
        <v>16</v>
      </c>
      <c r="F3093">
        <v>41.81</v>
      </c>
      <c r="G3093">
        <v>0</v>
      </c>
      <c r="H3093">
        <v>41.81</v>
      </c>
      <c r="I3093" s="15">
        <v>0</v>
      </c>
    </row>
    <row r="3094" spans="1:9" x14ac:dyDescent="0.25">
      <c r="A3094" t="s">
        <v>4298</v>
      </c>
      <c r="F3094">
        <v>76.05</v>
      </c>
      <c r="G3094">
        <v>0</v>
      </c>
      <c r="H3094">
        <v>76.05</v>
      </c>
      <c r="I3094" s="15">
        <v>0</v>
      </c>
    </row>
    <row r="3095" spans="1:9" x14ac:dyDescent="0.25">
      <c r="A3095" t="s">
        <v>4299</v>
      </c>
      <c r="B3095" t="s">
        <v>4300</v>
      </c>
      <c r="C3095" t="s">
        <v>4301</v>
      </c>
      <c r="D3095" t="s">
        <v>4231</v>
      </c>
      <c r="E3095" t="s">
        <v>244</v>
      </c>
      <c r="F3095">
        <v>66.599999999999994</v>
      </c>
      <c r="G3095">
        <v>0</v>
      </c>
      <c r="H3095">
        <v>66.599999999999994</v>
      </c>
      <c r="I3095" s="15">
        <v>0</v>
      </c>
    </row>
    <row r="3096" spans="1:9" x14ac:dyDescent="0.25">
      <c r="A3096" t="s">
        <v>4302</v>
      </c>
      <c r="B3096" t="s">
        <v>800</v>
      </c>
      <c r="C3096" t="s">
        <v>4301</v>
      </c>
      <c r="D3096" t="s">
        <v>4231</v>
      </c>
      <c r="E3096" t="s">
        <v>16</v>
      </c>
      <c r="F3096">
        <v>1.1399999999999999</v>
      </c>
      <c r="G3096">
        <v>0</v>
      </c>
      <c r="H3096">
        <v>1.1399999999999999</v>
      </c>
      <c r="I3096" s="15">
        <v>0</v>
      </c>
    </row>
    <row r="3097" spans="1:9" x14ac:dyDescent="0.25">
      <c r="A3097" t="s">
        <v>4303</v>
      </c>
      <c r="B3097" t="s">
        <v>435</v>
      </c>
      <c r="C3097" t="s">
        <v>4301</v>
      </c>
      <c r="D3097" t="s">
        <v>4231</v>
      </c>
      <c r="E3097" t="s">
        <v>16</v>
      </c>
      <c r="F3097">
        <v>8.31</v>
      </c>
      <c r="G3097">
        <v>0</v>
      </c>
      <c r="H3097">
        <v>8.31</v>
      </c>
      <c r="I3097" s="15">
        <v>0</v>
      </c>
    </row>
    <row r="3098" spans="1:9" x14ac:dyDescent="0.25">
      <c r="A3098" t="s">
        <v>4304</v>
      </c>
      <c r="F3098">
        <v>100.92</v>
      </c>
      <c r="G3098">
        <v>0</v>
      </c>
      <c r="H3098">
        <v>100.92</v>
      </c>
      <c r="I3098" s="15">
        <v>0</v>
      </c>
    </row>
    <row r="3099" spans="1:9" x14ac:dyDescent="0.25">
      <c r="A3099" t="s">
        <v>4305</v>
      </c>
      <c r="B3099" t="s">
        <v>800</v>
      </c>
      <c r="C3099" t="s">
        <v>4306</v>
      </c>
      <c r="D3099" t="s">
        <v>4231</v>
      </c>
      <c r="E3099" t="s">
        <v>16</v>
      </c>
      <c r="F3099">
        <v>21.34</v>
      </c>
      <c r="G3099">
        <v>0</v>
      </c>
      <c r="H3099">
        <v>21.34</v>
      </c>
      <c r="I3099" s="15">
        <v>0</v>
      </c>
    </row>
    <row r="3100" spans="1:9" x14ac:dyDescent="0.25">
      <c r="A3100" t="s">
        <v>4307</v>
      </c>
      <c r="B3100" t="s">
        <v>435</v>
      </c>
      <c r="C3100" t="s">
        <v>4306</v>
      </c>
      <c r="D3100" t="s">
        <v>4231</v>
      </c>
      <c r="E3100" t="s">
        <v>16</v>
      </c>
      <c r="F3100">
        <v>34.729999999999997</v>
      </c>
      <c r="G3100">
        <v>0</v>
      </c>
      <c r="H3100">
        <v>34.729999999999997</v>
      </c>
      <c r="I3100" s="15">
        <v>0</v>
      </c>
    </row>
    <row r="3101" spans="1:9" x14ac:dyDescent="0.25">
      <c r="A3101" t="s">
        <v>4308</v>
      </c>
      <c r="B3101" t="s">
        <v>1502</v>
      </c>
      <c r="C3101" t="s">
        <v>4306</v>
      </c>
      <c r="D3101" t="s">
        <v>4231</v>
      </c>
      <c r="E3101" t="s">
        <v>195</v>
      </c>
      <c r="F3101">
        <v>44.85</v>
      </c>
      <c r="G3101">
        <v>0</v>
      </c>
      <c r="H3101">
        <v>44.85</v>
      </c>
      <c r="I3101" s="15">
        <v>0</v>
      </c>
    </row>
    <row r="3102" spans="1:9" x14ac:dyDescent="0.25">
      <c r="A3102" t="s">
        <v>4309</v>
      </c>
      <c r="F3102">
        <v>748.95</v>
      </c>
      <c r="G3102">
        <v>4.78</v>
      </c>
      <c r="H3102">
        <v>744.17</v>
      </c>
      <c r="I3102" s="14">
        <v>6.4000000000000003E-3</v>
      </c>
    </row>
    <row r="3103" spans="1:9" x14ac:dyDescent="0.25">
      <c r="A3103" t="s">
        <v>4310</v>
      </c>
      <c r="B3103" t="s">
        <v>435</v>
      </c>
      <c r="C3103" t="s">
        <v>4311</v>
      </c>
      <c r="D3103" t="s">
        <v>4231</v>
      </c>
      <c r="E3103" t="s">
        <v>16</v>
      </c>
      <c r="F3103">
        <v>7.96</v>
      </c>
      <c r="G3103">
        <v>4.78</v>
      </c>
      <c r="H3103">
        <v>3.18</v>
      </c>
      <c r="I3103" s="15">
        <v>0.6</v>
      </c>
    </row>
    <row r="3104" spans="1:9" x14ac:dyDescent="0.25">
      <c r="A3104" t="s">
        <v>4312</v>
      </c>
      <c r="B3104" t="s">
        <v>4313</v>
      </c>
      <c r="C3104" t="s">
        <v>4311</v>
      </c>
      <c r="D3104" t="s">
        <v>4231</v>
      </c>
      <c r="E3104" t="s">
        <v>244</v>
      </c>
      <c r="F3104">
        <v>740.99</v>
      </c>
      <c r="G3104">
        <v>0</v>
      </c>
      <c r="H3104">
        <v>740.99</v>
      </c>
      <c r="I3104" s="15">
        <v>0</v>
      </c>
    </row>
    <row r="3105" spans="1:9" x14ac:dyDescent="0.25">
      <c r="A3105" t="s">
        <v>4314</v>
      </c>
      <c r="F3105">
        <v>51.04</v>
      </c>
      <c r="G3105">
        <v>0</v>
      </c>
      <c r="H3105">
        <v>51.04</v>
      </c>
      <c r="I3105" s="15">
        <v>0</v>
      </c>
    </row>
    <row r="3106" spans="1:9" x14ac:dyDescent="0.25">
      <c r="A3106" t="s">
        <v>4315</v>
      </c>
      <c r="B3106" t="s">
        <v>800</v>
      </c>
      <c r="C3106" t="s">
        <v>4316</v>
      </c>
      <c r="D3106" t="s">
        <v>4231</v>
      </c>
      <c r="E3106" t="s">
        <v>16</v>
      </c>
      <c r="F3106">
        <v>20.7</v>
      </c>
      <c r="G3106">
        <v>0</v>
      </c>
      <c r="H3106">
        <v>20.7</v>
      </c>
      <c r="I3106" s="15">
        <v>0</v>
      </c>
    </row>
    <row r="3107" spans="1:9" x14ac:dyDescent="0.25">
      <c r="A3107" t="s">
        <v>4317</v>
      </c>
      <c r="B3107" t="s">
        <v>435</v>
      </c>
      <c r="C3107" t="s">
        <v>4316</v>
      </c>
      <c r="D3107" t="s">
        <v>4231</v>
      </c>
      <c r="E3107" t="s">
        <v>16</v>
      </c>
      <c r="F3107">
        <v>8.1999999999999993</v>
      </c>
      <c r="G3107">
        <v>0</v>
      </c>
      <c r="H3107">
        <v>8.1999999999999993</v>
      </c>
      <c r="I3107" s="15">
        <v>0</v>
      </c>
    </row>
    <row r="3108" spans="1:9" x14ac:dyDescent="0.25">
      <c r="A3108" t="s">
        <v>4318</v>
      </c>
      <c r="B3108" t="s">
        <v>1502</v>
      </c>
      <c r="C3108" t="s">
        <v>4316</v>
      </c>
      <c r="D3108" t="s">
        <v>4231</v>
      </c>
      <c r="E3108" t="s">
        <v>195</v>
      </c>
      <c r="F3108">
        <v>22.14</v>
      </c>
      <c r="G3108">
        <v>0</v>
      </c>
      <c r="H3108">
        <v>22.14</v>
      </c>
      <c r="I3108" s="15">
        <v>0</v>
      </c>
    </row>
    <row r="3109" spans="1:9" x14ac:dyDescent="0.25">
      <c r="A3109" t="s">
        <v>4319</v>
      </c>
      <c r="F3109">
        <v>550.87</v>
      </c>
      <c r="G3109">
        <v>0</v>
      </c>
      <c r="H3109">
        <v>550.87</v>
      </c>
      <c r="I3109" s="15">
        <v>0</v>
      </c>
    </row>
    <row r="3110" spans="1:9" x14ac:dyDescent="0.25">
      <c r="A3110" t="s">
        <v>4320</v>
      </c>
      <c r="B3110" t="s">
        <v>800</v>
      </c>
      <c r="C3110" t="s">
        <v>4321</v>
      </c>
      <c r="D3110" t="s">
        <v>4231</v>
      </c>
      <c r="E3110" t="s">
        <v>16</v>
      </c>
      <c r="F3110">
        <v>26.52</v>
      </c>
      <c r="G3110">
        <v>0</v>
      </c>
      <c r="H3110">
        <v>26.52</v>
      </c>
      <c r="I3110" s="15">
        <v>0</v>
      </c>
    </row>
    <row r="3111" spans="1:9" x14ac:dyDescent="0.25">
      <c r="A3111" t="s">
        <v>4322</v>
      </c>
      <c r="B3111" t="s">
        <v>435</v>
      </c>
      <c r="C3111" t="s">
        <v>4321</v>
      </c>
      <c r="D3111" t="s">
        <v>4231</v>
      </c>
      <c r="E3111" t="s">
        <v>16</v>
      </c>
      <c r="F3111">
        <v>17.239999999999998</v>
      </c>
      <c r="G3111">
        <v>0</v>
      </c>
      <c r="H3111">
        <v>17.239999999999998</v>
      </c>
      <c r="I3111" s="15">
        <v>0</v>
      </c>
    </row>
    <row r="3112" spans="1:9" x14ac:dyDescent="0.25">
      <c r="A3112" t="s">
        <v>4323</v>
      </c>
      <c r="B3112" t="s">
        <v>4324</v>
      </c>
      <c r="C3112" t="s">
        <v>4321</v>
      </c>
      <c r="D3112" t="s">
        <v>4231</v>
      </c>
      <c r="E3112" t="s">
        <v>195</v>
      </c>
      <c r="F3112">
        <v>31.41</v>
      </c>
      <c r="G3112">
        <v>0</v>
      </c>
      <c r="H3112">
        <v>31.41</v>
      </c>
      <c r="I3112" s="15">
        <v>0</v>
      </c>
    </row>
    <row r="3113" spans="1:9" x14ac:dyDescent="0.25">
      <c r="A3113" t="s">
        <v>4325</v>
      </c>
      <c r="B3113" t="s">
        <v>324</v>
      </c>
      <c r="C3113" t="s">
        <v>4321</v>
      </c>
      <c r="D3113" t="s">
        <v>4231</v>
      </c>
      <c r="E3113" t="s">
        <v>244</v>
      </c>
      <c r="F3113">
        <v>475.7</v>
      </c>
      <c r="G3113">
        <v>0</v>
      </c>
      <c r="H3113">
        <v>475.7</v>
      </c>
      <c r="I3113" s="15">
        <v>0</v>
      </c>
    </row>
    <row r="3114" spans="1:9" x14ac:dyDescent="0.25">
      <c r="A3114" t="s">
        <v>4326</v>
      </c>
      <c r="F3114">
        <v>1632.96</v>
      </c>
      <c r="G3114">
        <v>127.83</v>
      </c>
      <c r="H3114">
        <v>1505.13</v>
      </c>
      <c r="I3114" s="14">
        <v>7.8299999999999995E-2</v>
      </c>
    </row>
    <row r="3115" spans="1:9" x14ac:dyDescent="0.25">
      <c r="A3115" t="s">
        <v>4327</v>
      </c>
      <c r="F3115">
        <v>1297.32</v>
      </c>
      <c r="G3115">
        <v>127.83</v>
      </c>
      <c r="H3115">
        <v>1169.49</v>
      </c>
      <c r="I3115" s="14">
        <v>9.8500000000000004E-2</v>
      </c>
    </row>
    <row r="3116" spans="1:9" x14ac:dyDescent="0.25">
      <c r="A3116" t="s">
        <v>4328</v>
      </c>
      <c r="B3116" t="s">
        <v>1923</v>
      </c>
      <c r="C3116" t="s">
        <v>4329</v>
      </c>
      <c r="D3116" t="s">
        <v>4231</v>
      </c>
      <c r="E3116" t="s">
        <v>244</v>
      </c>
      <c r="F3116">
        <v>897.84</v>
      </c>
      <c r="G3116">
        <v>0</v>
      </c>
      <c r="H3116">
        <v>897.84</v>
      </c>
      <c r="I3116" s="15">
        <v>0</v>
      </c>
    </row>
    <row r="3117" spans="1:9" x14ac:dyDescent="0.25">
      <c r="A3117" t="s">
        <v>4330</v>
      </c>
      <c r="B3117" t="s">
        <v>800</v>
      </c>
      <c r="C3117" t="s">
        <v>4329</v>
      </c>
      <c r="D3117" t="s">
        <v>4231</v>
      </c>
      <c r="E3117" t="s">
        <v>16</v>
      </c>
      <c r="F3117">
        <v>91.4</v>
      </c>
      <c r="G3117">
        <v>29.25</v>
      </c>
      <c r="H3117">
        <v>62.15</v>
      </c>
      <c r="I3117" s="15">
        <v>0.32</v>
      </c>
    </row>
    <row r="3118" spans="1:9" x14ac:dyDescent="0.25">
      <c r="A3118" t="s">
        <v>4331</v>
      </c>
      <c r="B3118" t="s">
        <v>435</v>
      </c>
      <c r="C3118" t="s">
        <v>4329</v>
      </c>
      <c r="D3118" t="s">
        <v>4231</v>
      </c>
      <c r="E3118" t="s">
        <v>16</v>
      </c>
      <c r="F3118">
        <v>308.08</v>
      </c>
      <c r="G3118">
        <v>98.59</v>
      </c>
      <c r="H3118">
        <v>209.49</v>
      </c>
      <c r="I3118" s="15">
        <v>0.32</v>
      </c>
    </row>
    <row r="3119" spans="1:9" x14ac:dyDescent="0.25">
      <c r="A3119" t="s">
        <v>4332</v>
      </c>
      <c r="F3119">
        <v>335.64</v>
      </c>
      <c r="G3119">
        <v>0</v>
      </c>
      <c r="H3119">
        <v>335.64</v>
      </c>
      <c r="I3119" s="15">
        <v>0</v>
      </c>
    </row>
    <row r="3120" spans="1:9" x14ac:dyDescent="0.25">
      <c r="A3120" t="s">
        <v>4333</v>
      </c>
      <c r="B3120" t="s">
        <v>324</v>
      </c>
      <c r="C3120" t="s">
        <v>4334</v>
      </c>
      <c r="D3120" t="s">
        <v>4231</v>
      </c>
      <c r="E3120" t="s">
        <v>244</v>
      </c>
      <c r="F3120">
        <v>17.88</v>
      </c>
      <c r="G3120">
        <v>0</v>
      </c>
      <c r="H3120">
        <v>17.88</v>
      </c>
      <c r="I3120" s="15">
        <v>0</v>
      </c>
    </row>
    <row r="3121" spans="1:9" x14ac:dyDescent="0.25">
      <c r="A3121" t="s">
        <v>4335</v>
      </c>
      <c r="B3121" t="s">
        <v>1923</v>
      </c>
      <c r="C3121" t="s">
        <v>4334</v>
      </c>
      <c r="D3121" t="s">
        <v>4231</v>
      </c>
      <c r="E3121" t="s">
        <v>195</v>
      </c>
      <c r="F3121">
        <v>98.78</v>
      </c>
      <c r="G3121">
        <v>0</v>
      </c>
      <c r="H3121">
        <v>98.78</v>
      </c>
      <c r="I3121" s="15">
        <v>0</v>
      </c>
    </row>
    <row r="3122" spans="1:9" x14ac:dyDescent="0.25">
      <c r="A3122" t="s">
        <v>4336</v>
      </c>
      <c r="B3122" t="s">
        <v>800</v>
      </c>
      <c r="C3122" t="s">
        <v>4334</v>
      </c>
      <c r="D3122" t="s">
        <v>4231</v>
      </c>
      <c r="E3122" t="s">
        <v>16</v>
      </c>
      <c r="F3122">
        <v>1.54</v>
      </c>
      <c r="G3122">
        <v>0</v>
      </c>
      <c r="H3122">
        <v>1.54</v>
      </c>
      <c r="I3122" s="15">
        <v>0</v>
      </c>
    </row>
    <row r="3123" spans="1:9" x14ac:dyDescent="0.25">
      <c r="A3123" t="s">
        <v>4337</v>
      </c>
      <c r="B3123" t="s">
        <v>435</v>
      </c>
      <c r="C3123" t="s">
        <v>4334</v>
      </c>
      <c r="D3123" t="s">
        <v>4231</v>
      </c>
      <c r="E3123" t="s">
        <v>16</v>
      </c>
      <c r="F3123">
        <v>30</v>
      </c>
      <c r="G3123">
        <v>0</v>
      </c>
      <c r="H3123">
        <v>30</v>
      </c>
      <c r="I3123" s="15">
        <v>0</v>
      </c>
    </row>
    <row r="3124" spans="1:9" x14ac:dyDescent="0.25">
      <c r="A3124" t="s">
        <v>4338</v>
      </c>
      <c r="B3124" t="s">
        <v>4339</v>
      </c>
      <c r="C3124" t="s">
        <v>4334</v>
      </c>
      <c r="D3124" t="s">
        <v>4231</v>
      </c>
      <c r="E3124" t="s">
        <v>244</v>
      </c>
      <c r="F3124">
        <v>32.04</v>
      </c>
      <c r="G3124">
        <v>0</v>
      </c>
      <c r="H3124">
        <v>32.04</v>
      </c>
      <c r="I3124" s="15">
        <v>0</v>
      </c>
    </row>
    <row r="3125" spans="1:9" x14ac:dyDescent="0.25">
      <c r="A3125" t="s">
        <v>4340</v>
      </c>
      <c r="B3125" t="s">
        <v>4341</v>
      </c>
      <c r="C3125" t="s">
        <v>4334</v>
      </c>
      <c r="D3125" t="s">
        <v>4231</v>
      </c>
      <c r="E3125" t="s">
        <v>244</v>
      </c>
      <c r="F3125">
        <v>155.4</v>
      </c>
      <c r="G3125">
        <v>0</v>
      </c>
      <c r="H3125">
        <v>155.4</v>
      </c>
      <c r="I3125" s="15">
        <v>0</v>
      </c>
    </row>
    <row r="3126" spans="1:9" x14ac:dyDescent="0.25">
      <c r="A3126" t="s">
        <v>4342</v>
      </c>
      <c r="F3126">
        <v>588.94000000000005</v>
      </c>
      <c r="G3126">
        <v>0</v>
      </c>
      <c r="H3126">
        <v>588.94000000000005</v>
      </c>
      <c r="I3126" s="15">
        <v>0</v>
      </c>
    </row>
    <row r="3127" spans="1:9" x14ac:dyDescent="0.25">
      <c r="A3127" t="s">
        <v>4343</v>
      </c>
      <c r="B3127" t="s">
        <v>324</v>
      </c>
      <c r="C3127" t="s">
        <v>4344</v>
      </c>
      <c r="D3127" t="s">
        <v>4231</v>
      </c>
      <c r="E3127" t="s">
        <v>244</v>
      </c>
      <c r="F3127">
        <v>8.9</v>
      </c>
      <c r="G3127">
        <v>0</v>
      </c>
      <c r="H3127">
        <v>8.9</v>
      </c>
      <c r="I3127" s="15">
        <v>0</v>
      </c>
    </row>
    <row r="3128" spans="1:9" x14ac:dyDescent="0.25">
      <c r="A3128" t="s">
        <v>4345</v>
      </c>
      <c r="B3128" t="s">
        <v>4346</v>
      </c>
      <c r="C3128" t="s">
        <v>4344</v>
      </c>
      <c r="D3128" t="s">
        <v>4231</v>
      </c>
      <c r="E3128" t="s">
        <v>195</v>
      </c>
      <c r="F3128">
        <v>274.76</v>
      </c>
      <c r="G3128">
        <v>0</v>
      </c>
      <c r="H3128">
        <v>274.76</v>
      </c>
      <c r="I3128" s="15">
        <v>0</v>
      </c>
    </row>
    <row r="3129" spans="1:9" x14ac:dyDescent="0.25">
      <c r="A3129" t="s">
        <v>4347</v>
      </c>
      <c r="B3129" t="s">
        <v>1397</v>
      </c>
      <c r="C3129" t="s">
        <v>4344</v>
      </c>
      <c r="D3129" t="s">
        <v>4231</v>
      </c>
      <c r="E3129" t="s">
        <v>195</v>
      </c>
      <c r="F3129">
        <v>67.400000000000006</v>
      </c>
      <c r="G3129">
        <v>0</v>
      </c>
      <c r="H3129">
        <v>67.400000000000006</v>
      </c>
      <c r="I3129" s="15">
        <v>0</v>
      </c>
    </row>
    <row r="3130" spans="1:9" x14ac:dyDescent="0.25">
      <c r="A3130" t="s">
        <v>4348</v>
      </c>
      <c r="B3130" t="s">
        <v>4349</v>
      </c>
      <c r="C3130" t="s">
        <v>4344</v>
      </c>
      <c r="D3130" t="s">
        <v>4231</v>
      </c>
      <c r="E3130" t="s">
        <v>16</v>
      </c>
      <c r="F3130">
        <v>69.83</v>
      </c>
      <c r="G3130">
        <v>0</v>
      </c>
      <c r="H3130">
        <v>69.83</v>
      </c>
      <c r="I3130" s="15">
        <v>0</v>
      </c>
    </row>
    <row r="3131" spans="1:9" x14ac:dyDescent="0.25">
      <c r="A3131" t="s">
        <v>4350</v>
      </c>
      <c r="B3131" t="s">
        <v>435</v>
      </c>
      <c r="C3131" t="s">
        <v>4344</v>
      </c>
      <c r="D3131" t="s">
        <v>4231</v>
      </c>
      <c r="E3131" t="s">
        <v>16</v>
      </c>
      <c r="F3131">
        <v>168.05</v>
      </c>
      <c r="G3131">
        <v>0</v>
      </c>
      <c r="H3131">
        <v>168.05</v>
      </c>
      <c r="I3131" s="15">
        <v>0</v>
      </c>
    </row>
    <row r="3132" spans="1:9" x14ac:dyDescent="0.25">
      <c r="A3132" t="s">
        <v>4351</v>
      </c>
      <c r="F3132">
        <v>587.79999999999995</v>
      </c>
      <c r="G3132">
        <v>0</v>
      </c>
      <c r="H3132">
        <v>587.79999999999995</v>
      </c>
      <c r="I3132" s="15">
        <v>0</v>
      </c>
    </row>
    <row r="3133" spans="1:9" x14ac:dyDescent="0.25">
      <c r="A3133" t="s">
        <v>4352</v>
      </c>
      <c r="B3133" t="s">
        <v>4353</v>
      </c>
      <c r="C3133" t="s">
        <v>4354</v>
      </c>
      <c r="D3133" t="s">
        <v>4231</v>
      </c>
      <c r="E3133" t="s">
        <v>244</v>
      </c>
      <c r="F3133">
        <v>72</v>
      </c>
      <c r="G3133">
        <v>0</v>
      </c>
      <c r="H3133">
        <v>72</v>
      </c>
      <c r="I3133" s="15">
        <v>0</v>
      </c>
    </row>
    <row r="3134" spans="1:9" x14ac:dyDescent="0.25">
      <c r="A3134" t="s">
        <v>4355</v>
      </c>
      <c r="B3134" t="s">
        <v>1923</v>
      </c>
      <c r="C3134" t="s">
        <v>4354</v>
      </c>
      <c r="D3134" t="s">
        <v>4231</v>
      </c>
      <c r="E3134" t="s">
        <v>244</v>
      </c>
      <c r="F3134">
        <v>84.24</v>
      </c>
      <c r="G3134">
        <v>0</v>
      </c>
      <c r="H3134">
        <v>84.24</v>
      </c>
      <c r="I3134" s="15">
        <v>0</v>
      </c>
    </row>
    <row r="3135" spans="1:9" x14ac:dyDescent="0.25">
      <c r="A3135" t="s">
        <v>4356</v>
      </c>
      <c r="B3135" t="s">
        <v>4357</v>
      </c>
      <c r="C3135" t="s">
        <v>4354</v>
      </c>
      <c r="D3135" t="s">
        <v>4231</v>
      </c>
      <c r="E3135" t="s">
        <v>195</v>
      </c>
      <c r="F3135">
        <v>70.56</v>
      </c>
      <c r="G3135">
        <v>0</v>
      </c>
      <c r="H3135">
        <v>70.56</v>
      </c>
      <c r="I3135" s="15">
        <v>0</v>
      </c>
    </row>
    <row r="3136" spans="1:9" x14ac:dyDescent="0.25">
      <c r="A3136" t="s">
        <v>4358</v>
      </c>
      <c r="B3136" t="s">
        <v>4359</v>
      </c>
      <c r="C3136" t="s">
        <v>4354</v>
      </c>
      <c r="D3136" t="s">
        <v>4231</v>
      </c>
      <c r="E3136" t="s">
        <v>195</v>
      </c>
      <c r="F3136">
        <v>361</v>
      </c>
      <c r="G3136">
        <v>0</v>
      </c>
      <c r="H3136">
        <v>361</v>
      </c>
      <c r="I3136" s="15">
        <v>0</v>
      </c>
    </row>
    <row r="3137" spans="1:9" x14ac:dyDescent="0.25">
      <c r="A3137" t="s">
        <v>4360</v>
      </c>
      <c r="F3137">
        <v>19.48</v>
      </c>
      <c r="G3137">
        <v>0</v>
      </c>
      <c r="H3137">
        <v>19.48</v>
      </c>
      <c r="I3137" s="15">
        <v>0</v>
      </c>
    </row>
    <row r="3138" spans="1:9" x14ac:dyDescent="0.25">
      <c r="A3138" t="s">
        <v>4361</v>
      </c>
      <c r="B3138" t="s">
        <v>4362</v>
      </c>
      <c r="C3138" t="s">
        <v>4363</v>
      </c>
      <c r="D3138" t="s">
        <v>4231</v>
      </c>
      <c r="E3138" t="s">
        <v>195</v>
      </c>
      <c r="F3138">
        <v>2.68</v>
      </c>
      <c r="G3138">
        <v>0</v>
      </c>
      <c r="H3138">
        <v>2.68</v>
      </c>
      <c r="I3138" s="15">
        <v>0</v>
      </c>
    </row>
    <row r="3139" spans="1:9" x14ac:dyDescent="0.25">
      <c r="A3139" t="s">
        <v>4364</v>
      </c>
      <c r="B3139" t="s">
        <v>1923</v>
      </c>
      <c r="C3139" t="s">
        <v>4363</v>
      </c>
      <c r="D3139" t="s">
        <v>4231</v>
      </c>
      <c r="E3139" t="s">
        <v>195</v>
      </c>
      <c r="F3139">
        <v>16.8</v>
      </c>
      <c r="G3139">
        <v>0</v>
      </c>
      <c r="H3139">
        <v>16.8</v>
      </c>
      <c r="I3139" s="15">
        <v>0</v>
      </c>
    </row>
    <row r="3140" spans="1:9" x14ac:dyDescent="0.25">
      <c r="A3140" t="s">
        <v>4365</v>
      </c>
      <c r="F3140">
        <v>3821</v>
      </c>
      <c r="G3140">
        <v>0</v>
      </c>
      <c r="H3140">
        <v>3821</v>
      </c>
      <c r="I3140" s="15">
        <v>0</v>
      </c>
    </row>
    <row r="3141" spans="1:9" x14ac:dyDescent="0.25">
      <c r="A3141" t="s">
        <v>4366</v>
      </c>
      <c r="F3141">
        <v>506.59</v>
      </c>
      <c r="G3141">
        <v>0</v>
      </c>
      <c r="H3141">
        <v>506.59</v>
      </c>
      <c r="I3141" s="15">
        <v>0</v>
      </c>
    </row>
    <row r="3142" spans="1:9" x14ac:dyDescent="0.25">
      <c r="A3142" t="s">
        <v>4367</v>
      </c>
      <c r="B3142" t="s">
        <v>324</v>
      </c>
      <c r="C3142" t="s">
        <v>4368</v>
      </c>
      <c r="D3142" t="s">
        <v>4231</v>
      </c>
      <c r="E3142" t="s">
        <v>244</v>
      </c>
      <c r="F3142">
        <v>159.37</v>
      </c>
      <c r="G3142">
        <v>0</v>
      </c>
      <c r="H3142">
        <v>159.37</v>
      </c>
      <c r="I3142" s="15">
        <v>0</v>
      </c>
    </row>
    <row r="3143" spans="1:9" x14ac:dyDescent="0.25">
      <c r="A3143" t="s">
        <v>4369</v>
      </c>
      <c r="B3143" t="s">
        <v>1509</v>
      </c>
      <c r="C3143" t="s">
        <v>4368</v>
      </c>
      <c r="D3143" t="s">
        <v>4231</v>
      </c>
      <c r="E3143" t="s">
        <v>195</v>
      </c>
      <c r="F3143">
        <v>126</v>
      </c>
      <c r="G3143">
        <v>0</v>
      </c>
      <c r="H3143">
        <v>126</v>
      </c>
      <c r="I3143" s="15">
        <v>0</v>
      </c>
    </row>
    <row r="3144" spans="1:9" x14ac:dyDescent="0.25">
      <c r="A3144" t="s">
        <v>4370</v>
      </c>
      <c r="B3144" t="s">
        <v>778</v>
      </c>
      <c r="C3144" t="s">
        <v>4368</v>
      </c>
      <c r="D3144" t="s">
        <v>4231</v>
      </c>
      <c r="E3144" t="s">
        <v>16</v>
      </c>
      <c r="F3144">
        <v>184</v>
      </c>
      <c r="G3144">
        <v>0</v>
      </c>
      <c r="H3144">
        <v>184</v>
      </c>
      <c r="I3144" s="15">
        <v>0</v>
      </c>
    </row>
    <row r="3145" spans="1:9" x14ac:dyDescent="0.25">
      <c r="A3145" t="s">
        <v>4371</v>
      </c>
      <c r="B3145" t="s">
        <v>435</v>
      </c>
      <c r="C3145" t="s">
        <v>4368</v>
      </c>
      <c r="D3145" t="s">
        <v>4231</v>
      </c>
      <c r="E3145" t="s">
        <v>16</v>
      </c>
      <c r="F3145">
        <v>37.22</v>
      </c>
      <c r="G3145">
        <v>0</v>
      </c>
      <c r="H3145">
        <v>37.22</v>
      </c>
      <c r="I3145" s="15">
        <v>0</v>
      </c>
    </row>
    <row r="3146" spans="1:9" x14ac:dyDescent="0.25">
      <c r="A3146" t="s">
        <v>4372</v>
      </c>
      <c r="F3146">
        <v>969.31</v>
      </c>
      <c r="G3146">
        <v>0</v>
      </c>
      <c r="H3146">
        <v>969.31</v>
      </c>
      <c r="I3146" s="15">
        <v>0</v>
      </c>
    </row>
    <row r="3147" spans="1:9" x14ac:dyDescent="0.25">
      <c r="A3147" t="s">
        <v>4373</v>
      </c>
      <c r="B3147" t="s">
        <v>324</v>
      </c>
      <c r="C3147" t="s">
        <v>4374</v>
      </c>
      <c r="D3147" t="s">
        <v>4231</v>
      </c>
      <c r="E3147" t="s">
        <v>244</v>
      </c>
      <c r="F3147">
        <v>111</v>
      </c>
      <c r="G3147">
        <v>0</v>
      </c>
      <c r="H3147">
        <v>111</v>
      </c>
      <c r="I3147" s="15">
        <v>0</v>
      </c>
    </row>
    <row r="3148" spans="1:9" x14ac:dyDescent="0.25">
      <c r="A3148" t="s">
        <v>4375</v>
      </c>
      <c r="B3148" t="s">
        <v>617</v>
      </c>
      <c r="C3148" t="s">
        <v>4374</v>
      </c>
      <c r="D3148" t="s">
        <v>4231</v>
      </c>
      <c r="E3148" t="s">
        <v>195</v>
      </c>
      <c r="F3148">
        <v>295</v>
      </c>
      <c r="G3148">
        <v>0</v>
      </c>
      <c r="H3148">
        <v>295</v>
      </c>
      <c r="I3148" s="15">
        <v>0</v>
      </c>
    </row>
    <row r="3149" spans="1:9" x14ac:dyDescent="0.25">
      <c r="A3149" t="s">
        <v>4376</v>
      </c>
      <c r="B3149" t="s">
        <v>4353</v>
      </c>
      <c r="C3149" t="s">
        <v>4374</v>
      </c>
      <c r="D3149" t="s">
        <v>4231</v>
      </c>
      <c r="E3149" t="s">
        <v>244</v>
      </c>
      <c r="F3149">
        <v>112</v>
      </c>
      <c r="G3149">
        <v>0</v>
      </c>
      <c r="H3149">
        <v>112</v>
      </c>
      <c r="I3149" s="15">
        <v>0</v>
      </c>
    </row>
    <row r="3150" spans="1:9" x14ac:dyDescent="0.25">
      <c r="A3150" t="s">
        <v>4377</v>
      </c>
      <c r="B3150" t="s">
        <v>1923</v>
      </c>
      <c r="C3150" t="s">
        <v>4374</v>
      </c>
      <c r="D3150" t="s">
        <v>4231</v>
      </c>
      <c r="E3150" t="s">
        <v>195</v>
      </c>
      <c r="F3150">
        <v>227</v>
      </c>
      <c r="G3150">
        <v>0</v>
      </c>
      <c r="H3150">
        <v>227</v>
      </c>
      <c r="I3150" s="15">
        <v>0</v>
      </c>
    </row>
    <row r="3151" spans="1:9" x14ac:dyDescent="0.25">
      <c r="A3151" t="s">
        <v>4378</v>
      </c>
      <c r="B3151" t="s">
        <v>778</v>
      </c>
      <c r="C3151" t="s">
        <v>4374</v>
      </c>
      <c r="D3151" t="s">
        <v>4231</v>
      </c>
      <c r="E3151" t="s">
        <v>16</v>
      </c>
      <c r="F3151">
        <v>41.72</v>
      </c>
      <c r="G3151">
        <v>0</v>
      </c>
      <c r="H3151">
        <v>41.72</v>
      </c>
      <c r="I3151" s="15">
        <v>0</v>
      </c>
    </row>
    <row r="3152" spans="1:9" x14ac:dyDescent="0.25">
      <c r="A3152" t="s">
        <v>4379</v>
      </c>
      <c r="B3152" t="s">
        <v>435</v>
      </c>
      <c r="C3152" t="s">
        <v>4374</v>
      </c>
      <c r="D3152" t="s">
        <v>4231</v>
      </c>
      <c r="E3152" t="s">
        <v>16</v>
      </c>
      <c r="F3152">
        <v>182.59</v>
      </c>
      <c r="G3152">
        <v>0</v>
      </c>
      <c r="H3152">
        <v>182.59</v>
      </c>
      <c r="I3152" s="15">
        <v>0</v>
      </c>
    </row>
    <row r="3153" spans="1:9" x14ac:dyDescent="0.25">
      <c r="A3153" t="s">
        <v>4380</v>
      </c>
      <c r="F3153">
        <v>2345.1</v>
      </c>
      <c r="G3153">
        <v>0</v>
      </c>
      <c r="H3153">
        <v>2345.1</v>
      </c>
      <c r="I3153" s="15">
        <v>0</v>
      </c>
    </row>
    <row r="3154" spans="1:9" x14ac:dyDescent="0.25">
      <c r="A3154" t="s">
        <v>4381</v>
      </c>
      <c r="B3154" t="s">
        <v>4353</v>
      </c>
      <c r="C3154" t="s">
        <v>4382</v>
      </c>
      <c r="D3154" t="s">
        <v>4231</v>
      </c>
      <c r="E3154" t="s">
        <v>244</v>
      </c>
      <c r="F3154">
        <v>365.77</v>
      </c>
      <c r="G3154">
        <v>0</v>
      </c>
      <c r="H3154">
        <v>365.77</v>
      </c>
      <c r="I3154" s="15">
        <v>0</v>
      </c>
    </row>
    <row r="3155" spans="1:9" x14ac:dyDescent="0.25">
      <c r="A3155" t="s">
        <v>4383</v>
      </c>
      <c r="B3155" t="s">
        <v>324</v>
      </c>
      <c r="C3155" t="s">
        <v>4382</v>
      </c>
      <c r="D3155" t="s">
        <v>4231</v>
      </c>
      <c r="E3155" t="s">
        <v>195</v>
      </c>
      <c r="F3155">
        <v>291.39999999999998</v>
      </c>
      <c r="G3155">
        <v>0</v>
      </c>
      <c r="H3155">
        <v>291.39999999999998</v>
      </c>
      <c r="I3155" s="15">
        <v>0</v>
      </c>
    </row>
    <row r="3156" spans="1:9" x14ac:dyDescent="0.25">
      <c r="A3156" t="s">
        <v>4384</v>
      </c>
      <c r="B3156" t="s">
        <v>1509</v>
      </c>
      <c r="C3156" t="s">
        <v>4382</v>
      </c>
      <c r="D3156" t="s">
        <v>4231</v>
      </c>
      <c r="E3156" t="s">
        <v>195</v>
      </c>
      <c r="F3156">
        <v>594.89</v>
      </c>
      <c r="G3156">
        <v>0</v>
      </c>
      <c r="H3156">
        <v>594.89</v>
      </c>
      <c r="I3156" s="15">
        <v>0</v>
      </c>
    </row>
    <row r="3157" spans="1:9" x14ac:dyDescent="0.25">
      <c r="A3157" t="s">
        <v>4385</v>
      </c>
      <c r="B3157" t="s">
        <v>4386</v>
      </c>
      <c r="C3157" t="s">
        <v>4382</v>
      </c>
      <c r="D3157" t="s">
        <v>4231</v>
      </c>
      <c r="E3157" t="s">
        <v>195</v>
      </c>
      <c r="F3157">
        <v>327.75</v>
      </c>
      <c r="G3157">
        <v>0</v>
      </c>
      <c r="H3157">
        <v>327.75</v>
      </c>
      <c r="I3157" s="15">
        <v>0</v>
      </c>
    </row>
    <row r="3158" spans="1:9" x14ac:dyDescent="0.25">
      <c r="A3158" t="s">
        <v>4387</v>
      </c>
      <c r="B3158" t="s">
        <v>778</v>
      </c>
      <c r="C3158" t="s">
        <v>4382</v>
      </c>
      <c r="D3158" t="s">
        <v>4231</v>
      </c>
      <c r="E3158" t="s">
        <v>16</v>
      </c>
      <c r="F3158">
        <v>455.18</v>
      </c>
      <c r="G3158">
        <v>0</v>
      </c>
      <c r="H3158">
        <v>455.18</v>
      </c>
      <c r="I3158" s="15">
        <v>0</v>
      </c>
    </row>
    <row r="3159" spans="1:9" x14ac:dyDescent="0.25">
      <c r="A3159" t="s">
        <v>4388</v>
      </c>
      <c r="B3159" t="s">
        <v>435</v>
      </c>
      <c r="C3159" t="s">
        <v>4382</v>
      </c>
      <c r="D3159" t="s">
        <v>4231</v>
      </c>
      <c r="E3159" t="s">
        <v>16</v>
      </c>
      <c r="F3159">
        <v>302.33</v>
      </c>
      <c r="G3159">
        <v>0</v>
      </c>
      <c r="H3159">
        <v>302.33</v>
      </c>
      <c r="I3159" s="15">
        <v>0</v>
      </c>
    </row>
    <row r="3160" spans="1:9" x14ac:dyDescent="0.25">
      <c r="A3160" t="s">
        <v>4389</v>
      </c>
      <c r="B3160" t="s">
        <v>3470</v>
      </c>
      <c r="C3160" t="s">
        <v>4382</v>
      </c>
      <c r="D3160" t="s">
        <v>4231</v>
      </c>
      <c r="E3160" t="s">
        <v>25</v>
      </c>
      <c r="F3160">
        <v>7.78</v>
      </c>
      <c r="G3160">
        <v>0</v>
      </c>
      <c r="H3160">
        <v>7.78</v>
      </c>
      <c r="I3160" s="15">
        <v>0</v>
      </c>
    </row>
    <row r="3161" spans="1:9" x14ac:dyDescent="0.25">
      <c r="A3161" t="s">
        <v>4390</v>
      </c>
      <c r="F3161">
        <v>2898.04</v>
      </c>
      <c r="G3161">
        <v>0</v>
      </c>
      <c r="H3161">
        <v>2898.04</v>
      </c>
      <c r="I3161" s="15">
        <v>0</v>
      </c>
    </row>
    <row r="3162" spans="1:9" x14ac:dyDescent="0.25">
      <c r="A3162" t="s">
        <v>4391</v>
      </c>
      <c r="B3162" t="s">
        <v>4353</v>
      </c>
      <c r="C3162" t="s">
        <v>4392</v>
      </c>
      <c r="D3162" t="s">
        <v>4231</v>
      </c>
      <c r="E3162" t="s">
        <v>244</v>
      </c>
      <c r="F3162">
        <v>464.08</v>
      </c>
      <c r="G3162">
        <v>0</v>
      </c>
      <c r="H3162">
        <v>464.08</v>
      </c>
      <c r="I3162" s="15">
        <v>0</v>
      </c>
    </row>
    <row r="3163" spans="1:9" x14ac:dyDescent="0.25">
      <c r="A3163" t="s">
        <v>4393</v>
      </c>
      <c r="B3163" t="s">
        <v>324</v>
      </c>
      <c r="C3163" t="s">
        <v>4392</v>
      </c>
      <c r="D3163" t="s">
        <v>4231</v>
      </c>
      <c r="E3163" t="s">
        <v>195</v>
      </c>
      <c r="F3163">
        <v>40.01</v>
      </c>
      <c r="G3163">
        <v>0</v>
      </c>
      <c r="H3163">
        <v>40.01</v>
      </c>
      <c r="I3163" s="15">
        <v>0</v>
      </c>
    </row>
    <row r="3164" spans="1:9" x14ac:dyDescent="0.25">
      <c r="A3164" t="s">
        <v>4394</v>
      </c>
      <c r="B3164" t="s">
        <v>617</v>
      </c>
      <c r="C3164" t="s">
        <v>4392</v>
      </c>
      <c r="D3164" t="s">
        <v>4231</v>
      </c>
      <c r="E3164" t="s">
        <v>195</v>
      </c>
      <c r="F3164">
        <v>133.72999999999999</v>
      </c>
      <c r="G3164">
        <v>0</v>
      </c>
      <c r="H3164">
        <v>133.72999999999999</v>
      </c>
      <c r="I3164" s="15">
        <v>0</v>
      </c>
    </row>
    <row r="3165" spans="1:9" x14ac:dyDescent="0.25">
      <c r="A3165" t="s">
        <v>4395</v>
      </c>
      <c r="B3165" t="s">
        <v>4386</v>
      </c>
      <c r="C3165" t="s">
        <v>4392</v>
      </c>
      <c r="D3165" t="s">
        <v>4231</v>
      </c>
      <c r="E3165" t="s">
        <v>195</v>
      </c>
      <c r="F3165">
        <v>981.03</v>
      </c>
      <c r="G3165">
        <v>0</v>
      </c>
      <c r="H3165">
        <v>981.03</v>
      </c>
      <c r="I3165" s="15">
        <v>0</v>
      </c>
    </row>
    <row r="3166" spans="1:9" x14ac:dyDescent="0.25">
      <c r="A3166" t="s">
        <v>4396</v>
      </c>
      <c r="B3166" t="s">
        <v>778</v>
      </c>
      <c r="C3166" t="s">
        <v>4392</v>
      </c>
      <c r="D3166" t="s">
        <v>4231</v>
      </c>
      <c r="E3166" t="s">
        <v>16</v>
      </c>
      <c r="F3166">
        <v>183.32</v>
      </c>
      <c r="G3166">
        <v>0</v>
      </c>
      <c r="H3166">
        <v>183.32</v>
      </c>
      <c r="I3166" s="15">
        <v>0</v>
      </c>
    </row>
    <row r="3167" spans="1:9" x14ac:dyDescent="0.25">
      <c r="A3167" t="s">
        <v>4397</v>
      </c>
      <c r="B3167" t="s">
        <v>435</v>
      </c>
      <c r="C3167" t="s">
        <v>4392</v>
      </c>
      <c r="D3167" t="s">
        <v>4231</v>
      </c>
      <c r="E3167" t="s">
        <v>16</v>
      </c>
      <c r="F3167">
        <v>1095.8699999999999</v>
      </c>
      <c r="G3167">
        <v>0</v>
      </c>
      <c r="H3167">
        <v>1095.8699999999999</v>
      </c>
      <c r="I3167" s="15">
        <v>0</v>
      </c>
    </row>
    <row r="3168" spans="1:9" x14ac:dyDescent="0.25">
      <c r="A3168" t="s">
        <v>4398</v>
      </c>
      <c r="F3168">
        <v>626.26</v>
      </c>
      <c r="G3168">
        <v>0</v>
      </c>
      <c r="H3168">
        <v>626.26</v>
      </c>
      <c r="I3168" s="15">
        <v>0</v>
      </c>
    </row>
    <row r="3169" spans="1:9" x14ac:dyDescent="0.25">
      <c r="A3169" t="s">
        <v>4399</v>
      </c>
      <c r="F3169">
        <v>219.48</v>
      </c>
      <c r="G3169">
        <v>0</v>
      </c>
      <c r="H3169">
        <v>219.48</v>
      </c>
      <c r="I3169" s="15">
        <v>0</v>
      </c>
    </row>
    <row r="3170" spans="1:9" x14ac:dyDescent="0.25">
      <c r="A3170" t="s">
        <v>4400</v>
      </c>
      <c r="B3170" t="s">
        <v>489</v>
      </c>
      <c r="C3170" t="s">
        <v>4401</v>
      </c>
      <c r="D3170" t="s">
        <v>4231</v>
      </c>
      <c r="E3170" t="s">
        <v>25</v>
      </c>
      <c r="F3170">
        <v>100.81</v>
      </c>
      <c r="G3170">
        <v>0</v>
      </c>
      <c r="H3170">
        <v>100.81</v>
      </c>
      <c r="I3170" s="15">
        <v>0</v>
      </c>
    </row>
    <row r="3171" spans="1:9" x14ac:dyDescent="0.25">
      <c r="A3171" t="s">
        <v>4402</v>
      </c>
      <c r="B3171" t="s">
        <v>4403</v>
      </c>
      <c r="C3171" t="s">
        <v>4401</v>
      </c>
      <c r="D3171" t="s">
        <v>4231</v>
      </c>
      <c r="E3171" t="s">
        <v>25</v>
      </c>
      <c r="F3171">
        <v>47.82</v>
      </c>
      <c r="G3171">
        <v>0</v>
      </c>
      <c r="H3171">
        <v>47.82</v>
      </c>
      <c r="I3171" s="15">
        <v>0</v>
      </c>
    </row>
    <row r="3172" spans="1:9" x14ac:dyDescent="0.25">
      <c r="A3172" t="s">
        <v>4404</v>
      </c>
      <c r="B3172" t="s">
        <v>3470</v>
      </c>
      <c r="C3172" t="s">
        <v>4401</v>
      </c>
      <c r="D3172" t="s">
        <v>4231</v>
      </c>
      <c r="E3172" t="s">
        <v>25</v>
      </c>
      <c r="F3172">
        <v>36.42</v>
      </c>
      <c r="G3172">
        <v>0</v>
      </c>
      <c r="H3172">
        <v>36.42</v>
      </c>
      <c r="I3172" s="15">
        <v>0</v>
      </c>
    </row>
    <row r="3173" spans="1:9" x14ac:dyDescent="0.25">
      <c r="A3173" t="s">
        <v>4405</v>
      </c>
      <c r="B3173" t="s">
        <v>3473</v>
      </c>
      <c r="C3173" t="s">
        <v>4401</v>
      </c>
      <c r="D3173" t="s">
        <v>4231</v>
      </c>
      <c r="E3173" t="s">
        <v>25</v>
      </c>
      <c r="F3173">
        <v>34.43</v>
      </c>
      <c r="G3173">
        <v>0</v>
      </c>
      <c r="H3173">
        <v>34.43</v>
      </c>
      <c r="I3173" s="15">
        <v>0</v>
      </c>
    </row>
    <row r="3174" spans="1:9" x14ac:dyDescent="0.25">
      <c r="A3174" t="s">
        <v>4406</v>
      </c>
      <c r="F3174">
        <v>19.04</v>
      </c>
      <c r="G3174">
        <v>0</v>
      </c>
      <c r="H3174">
        <v>19.04</v>
      </c>
      <c r="I3174" s="15">
        <v>0</v>
      </c>
    </row>
    <row r="3175" spans="1:9" x14ac:dyDescent="0.25">
      <c r="A3175" t="s">
        <v>4407</v>
      </c>
      <c r="B3175" t="s">
        <v>280</v>
      </c>
      <c r="C3175" t="s">
        <v>4401</v>
      </c>
      <c r="D3175" t="s">
        <v>4231</v>
      </c>
      <c r="E3175" t="s">
        <v>16</v>
      </c>
      <c r="F3175">
        <v>12.37</v>
      </c>
      <c r="G3175">
        <v>0</v>
      </c>
      <c r="H3175">
        <v>12.37</v>
      </c>
      <c r="I3175" s="15">
        <v>0</v>
      </c>
    </row>
    <row r="3176" spans="1:9" x14ac:dyDescent="0.25">
      <c r="A3176" t="s">
        <v>4408</v>
      </c>
      <c r="B3176" t="s">
        <v>4409</v>
      </c>
      <c r="C3176" t="s">
        <v>4401</v>
      </c>
      <c r="D3176" t="s">
        <v>4231</v>
      </c>
      <c r="E3176" t="s">
        <v>195</v>
      </c>
      <c r="F3176">
        <v>6.67</v>
      </c>
      <c r="G3176">
        <v>0</v>
      </c>
      <c r="H3176">
        <v>6.67</v>
      </c>
      <c r="I3176" s="15">
        <v>0</v>
      </c>
    </row>
    <row r="3177" spans="1:9" x14ac:dyDescent="0.25">
      <c r="A3177" t="s">
        <v>4410</v>
      </c>
      <c r="F3177">
        <v>387.74</v>
      </c>
      <c r="G3177">
        <v>0</v>
      </c>
      <c r="H3177">
        <v>387.74</v>
      </c>
      <c r="I3177" s="15">
        <v>0</v>
      </c>
    </row>
    <row r="3178" spans="1:9" x14ac:dyDescent="0.25">
      <c r="A3178" t="s">
        <v>4411</v>
      </c>
      <c r="B3178" t="s">
        <v>4281</v>
      </c>
      <c r="C3178" t="s">
        <v>4401</v>
      </c>
      <c r="D3178" t="s">
        <v>4231</v>
      </c>
      <c r="E3178" t="s">
        <v>244</v>
      </c>
      <c r="F3178">
        <v>1.33</v>
      </c>
      <c r="G3178">
        <v>0</v>
      </c>
      <c r="H3178">
        <v>1.33</v>
      </c>
      <c r="I3178" s="15">
        <v>0</v>
      </c>
    </row>
    <row r="3179" spans="1:9" x14ac:dyDescent="0.25">
      <c r="A3179" t="s">
        <v>4412</v>
      </c>
      <c r="B3179" t="s">
        <v>4413</v>
      </c>
      <c r="C3179" t="s">
        <v>4401</v>
      </c>
      <c r="D3179" t="s">
        <v>4231</v>
      </c>
      <c r="E3179" t="s">
        <v>244</v>
      </c>
      <c r="F3179">
        <v>16.68</v>
      </c>
      <c r="G3179">
        <v>0</v>
      </c>
      <c r="H3179">
        <v>16.68</v>
      </c>
      <c r="I3179" s="15">
        <v>0</v>
      </c>
    </row>
    <row r="3180" spans="1:9" x14ac:dyDescent="0.25">
      <c r="A3180" t="s">
        <v>4414</v>
      </c>
      <c r="B3180" t="s">
        <v>1502</v>
      </c>
      <c r="C3180" t="s">
        <v>4401</v>
      </c>
      <c r="D3180" t="s">
        <v>4231</v>
      </c>
      <c r="E3180" t="s">
        <v>195</v>
      </c>
      <c r="F3180">
        <v>6.67</v>
      </c>
      <c r="G3180">
        <v>0</v>
      </c>
      <c r="H3180">
        <v>6.67</v>
      </c>
      <c r="I3180" s="15">
        <v>0</v>
      </c>
    </row>
    <row r="3181" spans="1:9" x14ac:dyDescent="0.25">
      <c r="A3181" t="s">
        <v>4415</v>
      </c>
      <c r="B3181" t="s">
        <v>778</v>
      </c>
      <c r="C3181" t="s">
        <v>4401</v>
      </c>
      <c r="D3181" t="s">
        <v>4231</v>
      </c>
      <c r="E3181" t="s">
        <v>16</v>
      </c>
      <c r="F3181">
        <v>80.56</v>
      </c>
      <c r="G3181">
        <v>0</v>
      </c>
      <c r="H3181">
        <v>80.56</v>
      </c>
      <c r="I3181" s="15">
        <v>0</v>
      </c>
    </row>
    <row r="3182" spans="1:9" x14ac:dyDescent="0.25">
      <c r="A3182" t="s">
        <v>4416</v>
      </c>
      <c r="B3182" t="s">
        <v>435</v>
      </c>
      <c r="C3182" t="s">
        <v>4401</v>
      </c>
      <c r="D3182" t="s">
        <v>4231</v>
      </c>
      <c r="E3182" t="s">
        <v>16</v>
      </c>
      <c r="F3182">
        <v>282.5</v>
      </c>
      <c r="G3182">
        <v>0</v>
      </c>
      <c r="H3182">
        <v>282.5</v>
      </c>
      <c r="I3182" s="15">
        <v>0</v>
      </c>
    </row>
    <row r="3183" spans="1:9" x14ac:dyDescent="0.25">
      <c r="A3183" t="s">
        <v>4417</v>
      </c>
      <c r="F3183">
        <v>85</v>
      </c>
      <c r="G3183">
        <v>0</v>
      </c>
      <c r="H3183">
        <v>85</v>
      </c>
      <c r="I3183" s="15">
        <v>0</v>
      </c>
    </row>
    <row r="3184" spans="1:9" x14ac:dyDescent="0.25">
      <c r="A3184" t="s">
        <v>4418</v>
      </c>
      <c r="B3184" t="s">
        <v>4362</v>
      </c>
      <c r="C3184" t="s">
        <v>4419</v>
      </c>
      <c r="D3184" t="s">
        <v>4231</v>
      </c>
      <c r="E3184" t="s">
        <v>244</v>
      </c>
      <c r="F3184">
        <v>42.5</v>
      </c>
      <c r="G3184">
        <v>0</v>
      </c>
      <c r="H3184">
        <v>42.5</v>
      </c>
      <c r="I3184" s="15">
        <v>0</v>
      </c>
    </row>
    <row r="3185" spans="1:9" x14ac:dyDescent="0.25">
      <c r="A3185" t="s">
        <v>4420</v>
      </c>
      <c r="B3185" t="s">
        <v>4421</v>
      </c>
      <c r="C3185" t="s">
        <v>4419</v>
      </c>
      <c r="D3185" t="s">
        <v>4231</v>
      </c>
      <c r="E3185" t="s">
        <v>195</v>
      </c>
      <c r="F3185">
        <v>42.5</v>
      </c>
      <c r="G3185">
        <v>0</v>
      </c>
      <c r="H3185">
        <v>42.5</v>
      </c>
      <c r="I3185" s="15">
        <v>0</v>
      </c>
    </row>
    <row r="3186" spans="1:9" x14ac:dyDescent="0.25">
      <c r="A3186" t="s">
        <v>465</v>
      </c>
      <c r="F3186">
        <v>44.76</v>
      </c>
      <c r="G3186">
        <v>5.27</v>
      </c>
      <c r="H3186">
        <v>39.49</v>
      </c>
      <c r="I3186" s="14">
        <v>0.1178</v>
      </c>
    </row>
    <row r="3187" spans="1:9" x14ac:dyDescent="0.25">
      <c r="A3187" t="s">
        <v>4422</v>
      </c>
      <c r="B3187" t="s">
        <v>4423</v>
      </c>
      <c r="C3187" t="s">
        <v>4424</v>
      </c>
      <c r="D3187" t="s">
        <v>410</v>
      </c>
      <c r="E3187" t="s">
        <v>244</v>
      </c>
      <c r="F3187">
        <v>7.86</v>
      </c>
      <c r="G3187">
        <v>0</v>
      </c>
      <c r="H3187">
        <v>7.86</v>
      </c>
      <c r="I3187" s="15">
        <v>0</v>
      </c>
    </row>
    <row r="3188" spans="1:9" x14ac:dyDescent="0.25">
      <c r="A3188" t="s">
        <v>4425</v>
      </c>
      <c r="B3188" t="s">
        <v>435</v>
      </c>
      <c r="C3188" t="s">
        <v>4424</v>
      </c>
      <c r="D3188" t="s">
        <v>410</v>
      </c>
      <c r="E3188" t="s">
        <v>16</v>
      </c>
      <c r="F3188">
        <v>36.9</v>
      </c>
      <c r="G3188">
        <v>5.27</v>
      </c>
      <c r="H3188">
        <v>31.63</v>
      </c>
      <c r="I3188" s="14">
        <v>0.1429</v>
      </c>
    </row>
    <row r="3189" spans="1:9" x14ac:dyDescent="0.25">
      <c r="A3189" t="s">
        <v>4426</v>
      </c>
      <c r="F3189">
        <v>32.49</v>
      </c>
      <c r="G3189">
        <v>0</v>
      </c>
      <c r="H3189">
        <v>32.49</v>
      </c>
      <c r="I3189" s="15">
        <v>0</v>
      </c>
    </row>
    <row r="3190" spans="1:9" x14ac:dyDescent="0.25">
      <c r="A3190" t="s">
        <v>4427</v>
      </c>
      <c r="B3190" t="s">
        <v>4428</v>
      </c>
      <c r="C3190" t="s">
        <v>4429</v>
      </c>
      <c r="D3190" t="s">
        <v>15</v>
      </c>
      <c r="E3190" t="s">
        <v>244</v>
      </c>
      <c r="F3190">
        <v>32.49</v>
      </c>
      <c r="G3190">
        <v>0</v>
      </c>
      <c r="H3190">
        <v>32.49</v>
      </c>
      <c r="I3190" s="15">
        <v>0</v>
      </c>
    </row>
    <row r="3191" spans="1:9" x14ac:dyDescent="0.25">
      <c r="A3191" t="s">
        <v>4430</v>
      </c>
      <c r="F3191">
        <v>12998.51</v>
      </c>
      <c r="G3191">
        <v>53.51</v>
      </c>
      <c r="H3191">
        <v>12945</v>
      </c>
      <c r="I3191" s="14">
        <v>4.1000000000000003E-3</v>
      </c>
    </row>
    <row r="3192" spans="1:9" x14ac:dyDescent="0.25">
      <c r="A3192" t="s">
        <v>4431</v>
      </c>
      <c r="F3192">
        <v>12998.51</v>
      </c>
      <c r="G3192">
        <v>53.51</v>
      </c>
      <c r="H3192">
        <v>12945</v>
      </c>
      <c r="I3192" s="14">
        <v>4.1000000000000003E-3</v>
      </c>
    </row>
    <row r="3193" spans="1:9" x14ac:dyDescent="0.25">
      <c r="A3193" t="s">
        <v>4432</v>
      </c>
      <c r="F3193">
        <v>4376.0600000000004</v>
      </c>
      <c r="G3193">
        <v>53.51</v>
      </c>
      <c r="H3193">
        <v>4322.55</v>
      </c>
      <c r="I3193" s="14">
        <v>1.2200000000000001E-2</v>
      </c>
    </row>
    <row r="3194" spans="1:9" x14ac:dyDescent="0.25">
      <c r="A3194" t="s">
        <v>4433</v>
      </c>
      <c r="B3194" t="s">
        <v>4434</v>
      </c>
      <c r="C3194" t="s">
        <v>4435</v>
      </c>
      <c r="D3194" t="s">
        <v>440</v>
      </c>
      <c r="E3194" t="s">
        <v>20</v>
      </c>
      <c r="F3194">
        <v>626.12</v>
      </c>
      <c r="G3194">
        <v>0</v>
      </c>
      <c r="H3194">
        <v>626.12</v>
      </c>
      <c r="I3194" s="15">
        <v>0</v>
      </c>
    </row>
    <row r="3195" spans="1:9" x14ac:dyDescent="0.25">
      <c r="A3195" t="s">
        <v>4436</v>
      </c>
      <c r="B3195" t="s">
        <v>3470</v>
      </c>
      <c r="C3195" t="s">
        <v>4435</v>
      </c>
      <c r="D3195" t="s">
        <v>440</v>
      </c>
      <c r="E3195" t="s">
        <v>25</v>
      </c>
      <c r="F3195">
        <v>108</v>
      </c>
      <c r="G3195">
        <v>0</v>
      </c>
      <c r="H3195">
        <v>108</v>
      </c>
      <c r="I3195" s="15">
        <v>0</v>
      </c>
    </row>
    <row r="3196" spans="1:9" x14ac:dyDescent="0.25">
      <c r="A3196" t="s">
        <v>4437</v>
      </c>
      <c r="B3196" t="s">
        <v>4413</v>
      </c>
      <c r="C3196" t="s">
        <v>4435</v>
      </c>
      <c r="D3196" t="s">
        <v>440</v>
      </c>
      <c r="E3196" t="s">
        <v>16</v>
      </c>
      <c r="F3196">
        <v>2416.88</v>
      </c>
      <c r="G3196">
        <v>53.51</v>
      </c>
      <c r="H3196">
        <v>2363.37</v>
      </c>
      <c r="I3196" s="14">
        <v>2.2100000000000002E-2</v>
      </c>
    </row>
    <row r="3197" spans="1:9" x14ac:dyDescent="0.25">
      <c r="A3197" t="s">
        <v>4438</v>
      </c>
      <c r="B3197" t="s">
        <v>4439</v>
      </c>
      <c r="C3197" t="s">
        <v>4435</v>
      </c>
      <c r="D3197" t="s">
        <v>440</v>
      </c>
      <c r="E3197" t="s">
        <v>195</v>
      </c>
      <c r="F3197">
        <v>1100.0899999999999</v>
      </c>
      <c r="G3197">
        <v>0</v>
      </c>
      <c r="H3197">
        <v>1100.0899999999999</v>
      </c>
      <c r="I3197" s="15">
        <v>0</v>
      </c>
    </row>
    <row r="3198" spans="1:9" x14ac:dyDescent="0.25">
      <c r="A3198" t="s">
        <v>4440</v>
      </c>
      <c r="B3198" t="s">
        <v>4441</v>
      </c>
      <c r="C3198" t="s">
        <v>4435</v>
      </c>
      <c r="D3198" t="s">
        <v>440</v>
      </c>
      <c r="E3198" t="s">
        <v>195</v>
      </c>
      <c r="F3198">
        <v>124.97</v>
      </c>
      <c r="G3198">
        <v>0</v>
      </c>
      <c r="H3198">
        <v>124.97</v>
      </c>
      <c r="I3198" s="15">
        <v>0</v>
      </c>
    </row>
    <row r="3199" spans="1:9" x14ac:dyDescent="0.25">
      <c r="A3199" t="s">
        <v>4442</v>
      </c>
      <c r="F3199">
        <v>5552.5</v>
      </c>
      <c r="G3199">
        <v>0</v>
      </c>
      <c r="H3199">
        <v>5552.5</v>
      </c>
      <c r="I3199" s="15">
        <v>0</v>
      </c>
    </row>
    <row r="3200" spans="1:9" x14ac:dyDescent="0.25">
      <c r="A3200" t="s">
        <v>4443</v>
      </c>
      <c r="B3200" t="s">
        <v>800</v>
      </c>
      <c r="C3200" t="s">
        <v>4444</v>
      </c>
      <c r="D3200" t="s">
        <v>440</v>
      </c>
      <c r="E3200" t="s">
        <v>16</v>
      </c>
      <c r="F3200">
        <v>2337.42</v>
      </c>
      <c r="G3200">
        <v>0</v>
      </c>
      <c r="H3200">
        <v>2337.42</v>
      </c>
      <c r="I3200" s="15">
        <v>0</v>
      </c>
    </row>
    <row r="3201" spans="1:9" x14ac:dyDescent="0.25">
      <c r="A3201" t="s">
        <v>4445</v>
      </c>
      <c r="B3201" t="s">
        <v>435</v>
      </c>
      <c r="C3201" t="s">
        <v>4444</v>
      </c>
      <c r="D3201" t="s">
        <v>440</v>
      </c>
      <c r="E3201" t="s">
        <v>16</v>
      </c>
      <c r="F3201">
        <v>612.16999999999996</v>
      </c>
      <c r="G3201">
        <v>0</v>
      </c>
      <c r="H3201">
        <v>612.16999999999996</v>
      </c>
      <c r="I3201" s="15">
        <v>0</v>
      </c>
    </row>
    <row r="3202" spans="1:9" x14ac:dyDescent="0.25">
      <c r="A3202" t="s">
        <v>4446</v>
      </c>
      <c r="B3202" t="s">
        <v>324</v>
      </c>
      <c r="C3202" t="s">
        <v>4444</v>
      </c>
      <c r="D3202" t="s">
        <v>440</v>
      </c>
      <c r="E3202" t="s">
        <v>195</v>
      </c>
      <c r="F3202">
        <v>11.85</v>
      </c>
      <c r="G3202">
        <v>0</v>
      </c>
      <c r="H3202">
        <v>11.85</v>
      </c>
      <c r="I3202" s="15">
        <v>0</v>
      </c>
    </row>
    <row r="3203" spans="1:9" x14ac:dyDescent="0.25">
      <c r="A3203" t="s">
        <v>4447</v>
      </c>
      <c r="B3203" t="s">
        <v>4448</v>
      </c>
      <c r="C3203" t="s">
        <v>4444</v>
      </c>
      <c r="D3203" t="s">
        <v>440</v>
      </c>
      <c r="E3203" t="s">
        <v>195</v>
      </c>
      <c r="F3203">
        <v>2495.3000000000002</v>
      </c>
      <c r="G3203">
        <v>0</v>
      </c>
      <c r="H3203">
        <v>2495.3000000000002</v>
      </c>
      <c r="I3203" s="15">
        <v>0</v>
      </c>
    </row>
    <row r="3204" spans="1:9" x14ac:dyDescent="0.25">
      <c r="A3204" t="s">
        <v>4449</v>
      </c>
      <c r="B3204" t="s">
        <v>1509</v>
      </c>
      <c r="C3204" t="s">
        <v>4444</v>
      </c>
      <c r="D3204" t="s">
        <v>440</v>
      </c>
      <c r="E3204" t="s">
        <v>195</v>
      </c>
      <c r="F3204">
        <v>95.76</v>
      </c>
      <c r="G3204">
        <v>0</v>
      </c>
      <c r="H3204">
        <v>95.76</v>
      </c>
      <c r="I3204" s="15">
        <v>0</v>
      </c>
    </row>
    <row r="3205" spans="1:9" x14ac:dyDescent="0.25">
      <c r="A3205" t="s">
        <v>4450</v>
      </c>
      <c r="F3205">
        <v>3069.95</v>
      </c>
      <c r="G3205">
        <v>0</v>
      </c>
      <c r="H3205">
        <v>3069.95</v>
      </c>
      <c r="I3205" s="15">
        <v>0</v>
      </c>
    </row>
    <row r="3206" spans="1:9" x14ac:dyDescent="0.25">
      <c r="A3206" t="s">
        <v>4451</v>
      </c>
      <c r="B3206" t="s">
        <v>4452</v>
      </c>
      <c r="C3206" t="s">
        <v>4453</v>
      </c>
      <c r="D3206" t="s">
        <v>440</v>
      </c>
      <c r="E3206" t="s">
        <v>195</v>
      </c>
      <c r="F3206">
        <v>1279.1199999999999</v>
      </c>
      <c r="G3206">
        <v>0</v>
      </c>
      <c r="H3206">
        <v>1279.1199999999999</v>
      </c>
      <c r="I3206" s="15">
        <v>0</v>
      </c>
    </row>
    <row r="3207" spans="1:9" x14ac:dyDescent="0.25">
      <c r="A3207" t="s">
        <v>4454</v>
      </c>
      <c r="B3207" t="s">
        <v>435</v>
      </c>
      <c r="C3207" t="s">
        <v>4453</v>
      </c>
      <c r="D3207" t="s">
        <v>440</v>
      </c>
      <c r="E3207" t="s">
        <v>16</v>
      </c>
      <c r="F3207">
        <v>1568.75</v>
      </c>
      <c r="G3207">
        <v>0</v>
      </c>
      <c r="H3207">
        <v>1568.75</v>
      </c>
      <c r="I3207" s="15">
        <v>0</v>
      </c>
    </row>
    <row r="3208" spans="1:9" x14ac:dyDescent="0.25">
      <c r="A3208" t="s">
        <v>4455</v>
      </c>
      <c r="B3208" t="s">
        <v>1106</v>
      </c>
      <c r="C3208" t="s">
        <v>4453</v>
      </c>
      <c r="D3208" t="s">
        <v>440</v>
      </c>
      <c r="E3208" t="s">
        <v>16</v>
      </c>
      <c r="F3208">
        <v>222.08</v>
      </c>
      <c r="G3208">
        <v>0</v>
      </c>
      <c r="H3208">
        <v>222.08</v>
      </c>
      <c r="I3208" s="15">
        <v>0</v>
      </c>
    </row>
    <row r="3209" spans="1:9" x14ac:dyDescent="0.25">
      <c r="A3209" t="s">
        <v>4456</v>
      </c>
      <c r="F3209">
        <v>0</v>
      </c>
      <c r="G3209">
        <v>0</v>
      </c>
      <c r="H3209">
        <v>0</v>
      </c>
      <c r="I3209" s="15">
        <v>0</v>
      </c>
    </row>
    <row r="3210" spans="1:9" x14ac:dyDescent="0.25">
      <c r="A3210" t="s">
        <v>4432</v>
      </c>
      <c r="F3210">
        <v>0</v>
      </c>
      <c r="G3210">
        <v>0</v>
      </c>
      <c r="H3210">
        <v>0</v>
      </c>
      <c r="I3210" s="15">
        <v>0</v>
      </c>
    </row>
    <row r="3211" spans="1:9" x14ac:dyDescent="0.25">
      <c r="A3211" t="s">
        <v>4457</v>
      </c>
      <c r="B3211" t="s">
        <v>3470</v>
      </c>
      <c r="C3211" t="s">
        <v>4458</v>
      </c>
      <c r="D3211" t="s">
        <v>19</v>
      </c>
      <c r="E3211" t="s">
        <v>25</v>
      </c>
      <c r="F3211">
        <v>0</v>
      </c>
      <c r="G3211">
        <v>0</v>
      </c>
      <c r="H3211">
        <v>0</v>
      </c>
      <c r="I3211" s="15">
        <v>0</v>
      </c>
    </row>
    <row r="3212" spans="1:9" x14ac:dyDescent="0.25">
      <c r="A3212" t="s">
        <v>4459</v>
      </c>
      <c r="B3212" t="s">
        <v>4439</v>
      </c>
      <c r="C3212" t="s">
        <v>4458</v>
      </c>
      <c r="D3212" t="s">
        <v>19</v>
      </c>
      <c r="E3212" t="s">
        <v>195</v>
      </c>
      <c r="F3212">
        <v>0</v>
      </c>
      <c r="G3212">
        <v>0</v>
      </c>
      <c r="H3212">
        <v>0</v>
      </c>
      <c r="I3212" s="15">
        <v>0</v>
      </c>
    </row>
    <row r="3213" spans="1:9" x14ac:dyDescent="0.25">
      <c r="A3213" t="s">
        <v>4460</v>
      </c>
      <c r="F3213">
        <v>142029</v>
      </c>
      <c r="G3213">
        <v>20838.21</v>
      </c>
      <c r="H3213">
        <v>119605.5</v>
      </c>
      <c r="I3213" s="14">
        <v>0.1484</v>
      </c>
    </row>
    <row r="3214" spans="1:9" x14ac:dyDescent="0.25">
      <c r="A3214" t="s">
        <v>4461</v>
      </c>
      <c r="F3214">
        <v>95415.7</v>
      </c>
      <c r="G3214">
        <v>20670.18</v>
      </c>
      <c r="H3214">
        <v>73160.23</v>
      </c>
      <c r="I3214" s="14">
        <v>0.2203</v>
      </c>
    </row>
    <row r="3215" spans="1:9" x14ac:dyDescent="0.25">
      <c r="A3215" t="s">
        <v>4462</v>
      </c>
      <c r="F3215">
        <v>50313.96</v>
      </c>
      <c r="G3215">
        <v>18713.72</v>
      </c>
      <c r="H3215">
        <v>31527.47</v>
      </c>
      <c r="I3215" s="14">
        <v>0.3725</v>
      </c>
    </row>
    <row r="3216" spans="1:9" x14ac:dyDescent="0.25">
      <c r="A3216" t="s">
        <v>4463</v>
      </c>
      <c r="F3216">
        <v>50313.96</v>
      </c>
      <c r="G3216">
        <v>18713.72</v>
      </c>
      <c r="H3216">
        <v>31527.47</v>
      </c>
      <c r="I3216" s="14">
        <v>0.3725</v>
      </c>
    </row>
    <row r="3217" spans="1:9" x14ac:dyDescent="0.25">
      <c r="A3217" t="s">
        <v>4464</v>
      </c>
      <c r="F3217">
        <v>22264</v>
      </c>
      <c r="G3217">
        <v>17566.64</v>
      </c>
      <c r="H3217">
        <v>4697.3599999999997</v>
      </c>
      <c r="I3217" s="14">
        <v>0.78900000000000003</v>
      </c>
    </row>
    <row r="3218" spans="1:9" x14ac:dyDescent="0.25">
      <c r="A3218" t="s">
        <v>4465</v>
      </c>
      <c r="B3218" t="s">
        <v>4466</v>
      </c>
      <c r="C3218" t="s">
        <v>4467</v>
      </c>
      <c r="D3218" t="s">
        <v>1217</v>
      </c>
      <c r="E3218" t="s">
        <v>16</v>
      </c>
      <c r="F3218">
        <v>21193</v>
      </c>
      <c r="G3218">
        <v>17213.98</v>
      </c>
      <c r="H3218">
        <v>3979.02</v>
      </c>
      <c r="I3218" s="14">
        <v>0.81220000000000003</v>
      </c>
    </row>
    <row r="3219" spans="1:9" x14ac:dyDescent="0.25">
      <c r="A3219" t="s">
        <v>4468</v>
      </c>
      <c r="B3219" t="s">
        <v>4469</v>
      </c>
      <c r="C3219" t="s">
        <v>4467</v>
      </c>
      <c r="D3219" t="s">
        <v>1217</v>
      </c>
      <c r="E3219" t="s">
        <v>25</v>
      </c>
      <c r="F3219">
        <v>1071</v>
      </c>
      <c r="G3219">
        <v>352.66</v>
      </c>
      <c r="H3219">
        <v>718.34</v>
      </c>
      <c r="I3219" s="14">
        <v>0.32929999999999998</v>
      </c>
    </row>
    <row r="3220" spans="1:9" x14ac:dyDescent="0.25">
      <c r="A3220" t="s">
        <v>4470</v>
      </c>
      <c r="F3220">
        <v>20320.25</v>
      </c>
      <c r="G3220">
        <v>1147.08</v>
      </c>
      <c r="H3220">
        <v>19100.400000000001</v>
      </c>
      <c r="I3220" s="14">
        <v>5.67E-2</v>
      </c>
    </row>
    <row r="3221" spans="1:9" x14ac:dyDescent="0.25">
      <c r="A3221" t="s">
        <v>4471</v>
      </c>
      <c r="F3221">
        <v>19414.88</v>
      </c>
      <c r="G3221">
        <v>1147.08</v>
      </c>
      <c r="H3221">
        <v>18195.03</v>
      </c>
      <c r="I3221" s="14">
        <v>5.9299999999999999E-2</v>
      </c>
    </row>
    <row r="3222" spans="1:9" x14ac:dyDescent="0.25">
      <c r="A3222" t="s">
        <v>4472</v>
      </c>
      <c r="B3222" t="s">
        <v>4473</v>
      </c>
      <c r="C3222" t="s">
        <v>4467</v>
      </c>
      <c r="D3222" t="s">
        <v>1217</v>
      </c>
      <c r="E3222" t="s">
        <v>16</v>
      </c>
      <c r="F3222">
        <v>14528.86</v>
      </c>
      <c r="G3222">
        <v>151.34</v>
      </c>
      <c r="H3222">
        <v>14377.52</v>
      </c>
      <c r="I3222" s="14">
        <v>1.04E-2</v>
      </c>
    </row>
    <row r="3223" spans="1:9" x14ac:dyDescent="0.25">
      <c r="A3223" t="s">
        <v>4474</v>
      </c>
      <c r="B3223" t="s">
        <v>4475</v>
      </c>
      <c r="C3223" t="s">
        <v>4467</v>
      </c>
      <c r="D3223" t="s">
        <v>1217</v>
      </c>
      <c r="E3223" t="s">
        <v>16</v>
      </c>
      <c r="F3223">
        <v>1326.45</v>
      </c>
      <c r="G3223">
        <v>360.93</v>
      </c>
      <c r="H3223">
        <v>965.52</v>
      </c>
      <c r="I3223" s="14">
        <v>0.27210000000000001</v>
      </c>
    </row>
    <row r="3224" spans="1:9" x14ac:dyDescent="0.25">
      <c r="A3224" t="s">
        <v>4476</v>
      </c>
      <c r="B3224" t="s">
        <v>4477</v>
      </c>
      <c r="C3224" t="s">
        <v>4467</v>
      </c>
      <c r="D3224" t="s">
        <v>1217</v>
      </c>
      <c r="E3224" t="s">
        <v>16</v>
      </c>
      <c r="F3224">
        <v>1351.77</v>
      </c>
      <c r="G3224">
        <v>295.83999999999997</v>
      </c>
      <c r="H3224">
        <v>1055.93</v>
      </c>
      <c r="I3224" s="14">
        <v>0.21890000000000001</v>
      </c>
    </row>
    <row r="3225" spans="1:9" x14ac:dyDescent="0.25">
      <c r="A3225" t="s">
        <v>4478</v>
      </c>
      <c r="B3225" t="s">
        <v>4479</v>
      </c>
      <c r="C3225" t="s">
        <v>4467</v>
      </c>
      <c r="D3225" t="s">
        <v>1217</v>
      </c>
      <c r="E3225" t="s">
        <v>16</v>
      </c>
      <c r="F3225">
        <v>1105.31</v>
      </c>
      <c r="G3225">
        <v>278.2</v>
      </c>
      <c r="H3225">
        <v>754.34</v>
      </c>
      <c r="I3225" s="14">
        <v>0.26939999999999997</v>
      </c>
    </row>
    <row r="3226" spans="1:9" x14ac:dyDescent="0.25">
      <c r="A3226" t="s">
        <v>4480</v>
      </c>
      <c r="B3226" t="s">
        <v>4481</v>
      </c>
      <c r="C3226" t="s">
        <v>4467</v>
      </c>
      <c r="D3226" t="s">
        <v>1217</v>
      </c>
      <c r="E3226" t="s">
        <v>16</v>
      </c>
      <c r="F3226">
        <v>93.08</v>
      </c>
      <c r="G3226">
        <v>0</v>
      </c>
      <c r="H3226">
        <v>93.08</v>
      </c>
      <c r="I3226" s="15">
        <v>0</v>
      </c>
    </row>
    <row r="3227" spans="1:9" x14ac:dyDescent="0.25">
      <c r="A3227" t="s">
        <v>4482</v>
      </c>
      <c r="B3227" t="s">
        <v>4483</v>
      </c>
      <c r="C3227" t="s">
        <v>4467</v>
      </c>
      <c r="D3227" t="s">
        <v>1217</v>
      </c>
      <c r="E3227" t="s">
        <v>195</v>
      </c>
      <c r="F3227">
        <v>464.51</v>
      </c>
      <c r="G3227">
        <v>30.46</v>
      </c>
      <c r="H3227">
        <v>434.05</v>
      </c>
      <c r="I3227" s="14">
        <v>6.5600000000000006E-2</v>
      </c>
    </row>
    <row r="3228" spans="1:9" x14ac:dyDescent="0.25">
      <c r="A3228" t="s">
        <v>4484</v>
      </c>
      <c r="B3228" t="s">
        <v>4485</v>
      </c>
      <c r="C3228" t="s">
        <v>4467</v>
      </c>
      <c r="D3228" t="s">
        <v>1217</v>
      </c>
      <c r="E3228" t="s">
        <v>195</v>
      </c>
      <c r="F3228">
        <v>463.45</v>
      </c>
      <c r="G3228">
        <v>30.3</v>
      </c>
      <c r="H3228">
        <v>433.15</v>
      </c>
      <c r="I3228" s="14">
        <v>6.54E-2</v>
      </c>
    </row>
    <row r="3229" spans="1:9" x14ac:dyDescent="0.25">
      <c r="A3229" t="s">
        <v>4486</v>
      </c>
      <c r="B3229" t="s">
        <v>4487</v>
      </c>
      <c r="C3229" t="s">
        <v>4467</v>
      </c>
      <c r="D3229" t="s">
        <v>1217</v>
      </c>
      <c r="E3229" t="s">
        <v>195</v>
      </c>
      <c r="F3229">
        <v>81.45</v>
      </c>
      <c r="G3229">
        <v>0</v>
      </c>
      <c r="H3229">
        <v>81.45</v>
      </c>
      <c r="I3229" s="15">
        <v>0</v>
      </c>
    </row>
    <row r="3230" spans="1:9" x14ac:dyDescent="0.25">
      <c r="A3230" t="s">
        <v>4488</v>
      </c>
      <c r="F3230">
        <v>157.44</v>
      </c>
      <c r="G3230">
        <v>0</v>
      </c>
      <c r="H3230">
        <v>157.44</v>
      </c>
      <c r="I3230" s="15">
        <v>0</v>
      </c>
    </row>
    <row r="3231" spans="1:9" x14ac:dyDescent="0.25">
      <c r="A3231" t="s">
        <v>4489</v>
      </c>
      <c r="B3231" t="s">
        <v>4490</v>
      </c>
      <c r="C3231" t="s">
        <v>4467</v>
      </c>
      <c r="D3231" t="s">
        <v>1217</v>
      </c>
      <c r="E3231" t="s">
        <v>168</v>
      </c>
      <c r="F3231">
        <v>157.44</v>
      </c>
      <c r="G3231">
        <v>0</v>
      </c>
      <c r="H3231">
        <v>157.44</v>
      </c>
      <c r="I3231" s="15">
        <v>0</v>
      </c>
    </row>
    <row r="3232" spans="1:9" x14ac:dyDescent="0.25">
      <c r="A3232" t="s">
        <v>4491</v>
      </c>
      <c r="F3232">
        <v>521.08000000000004</v>
      </c>
      <c r="G3232">
        <v>0</v>
      </c>
      <c r="H3232">
        <v>521.08000000000004</v>
      </c>
      <c r="I3232" s="15">
        <v>0</v>
      </c>
    </row>
    <row r="3233" spans="1:9" x14ac:dyDescent="0.25">
      <c r="A3233" t="s">
        <v>4492</v>
      </c>
      <c r="B3233" t="s">
        <v>4493</v>
      </c>
      <c r="C3233" t="s">
        <v>4467</v>
      </c>
      <c r="D3233" t="s">
        <v>1217</v>
      </c>
      <c r="E3233" t="s">
        <v>16</v>
      </c>
      <c r="F3233">
        <v>280.82</v>
      </c>
      <c r="G3233">
        <v>0</v>
      </c>
      <c r="H3233">
        <v>280.82</v>
      </c>
      <c r="I3233" s="15">
        <v>0</v>
      </c>
    </row>
    <row r="3234" spans="1:9" x14ac:dyDescent="0.25">
      <c r="A3234" t="s">
        <v>4494</v>
      </c>
      <c r="B3234" t="s">
        <v>4495</v>
      </c>
      <c r="C3234" t="s">
        <v>4467</v>
      </c>
      <c r="D3234" t="s">
        <v>1217</v>
      </c>
      <c r="E3234" t="s">
        <v>20</v>
      </c>
      <c r="F3234">
        <v>240.26</v>
      </c>
      <c r="G3234">
        <v>0</v>
      </c>
      <c r="H3234">
        <v>240.26</v>
      </c>
      <c r="I3234" s="15">
        <v>0</v>
      </c>
    </row>
    <row r="3235" spans="1:9" x14ac:dyDescent="0.25">
      <c r="A3235" t="s">
        <v>4496</v>
      </c>
      <c r="F3235">
        <v>226.85</v>
      </c>
      <c r="G3235">
        <v>0</v>
      </c>
      <c r="H3235">
        <v>226.85</v>
      </c>
      <c r="I3235" s="15">
        <v>0</v>
      </c>
    </row>
    <row r="3236" spans="1:9" x14ac:dyDescent="0.25">
      <c r="A3236" t="s">
        <v>4497</v>
      </c>
      <c r="B3236" t="s">
        <v>4498</v>
      </c>
      <c r="C3236" t="s">
        <v>4467</v>
      </c>
      <c r="D3236" t="s">
        <v>1217</v>
      </c>
      <c r="E3236" t="s">
        <v>168</v>
      </c>
      <c r="F3236">
        <v>226.85</v>
      </c>
      <c r="G3236">
        <v>0</v>
      </c>
      <c r="H3236">
        <v>226.85</v>
      </c>
      <c r="I3236" s="15">
        <v>0</v>
      </c>
    </row>
    <row r="3237" spans="1:9" x14ac:dyDescent="0.25">
      <c r="A3237" t="s">
        <v>4499</v>
      </c>
      <c r="F3237">
        <v>5838.99</v>
      </c>
      <c r="G3237">
        <v>0</v>
      </c>
      <c r="H3237">
        <v>5838.99</v>
      </c>
      <c r="I3237" s="15">
        <v>0</v>
      </c>
    </row>
    <row r="3238" spans="1:9" x14ac:dyDescent="0.25">
      <c r="A3238" t="s">
        <v>4500</v>
      </c>
      <c r="B3238" t="s">
        <v>4501</v>
      </c>
      <c r="C3238" t="s">
        <v>4502</v>
      </c>
      <c r="D3238" t="s">
        <v>15</v>
      </c>
      <c r="E3238" t="s">
        <v>244</v>
      </c>
      <c r="F3238">
        <v>80.48</v>
      </c>
      <c r="G3238">
        <v>0</v>
      </c>
      <c r="H3238">
        <v>80.48</v>
      </c>
      <c r="I3238" s="15">
        <v>0</v>
      </c>
    </row>
    <row r="3239" spans="1:9" x14ac:dyDescent="0.25">
      <c r="A3239" t="s">
        <v>4503</v>
      </c>
      <c r="B3239" t="s">
        <v>4504</v>
      </c>
      <c r="C3239" t="s">
        <v>4502</v>
      </c>
      <c r="D3239" t="s">
        <v>15</v>
      </c>
      <c r="E3239" t="s">
        <v>195</v>
      </c>
      <c r="F3239">
        <v>602.1</v>
      </c>
      <c r="G3239">
        <v>0</v>
      </c>
      <c r="H3239">
        <v>602.1</v>
      </c>
      <c r="I3239" s="15">
        <v>0</v>
      </c>
    </row>
    <row r="3240" spans="1:9" x14ac:dyDescent="0.25">
      <c r="A3240" t="s">
        <v>4505</v>
      </c>
      <c r="B3240" t="s">
        <v>4506</v>
      </c>
      <c r="C3240" t="s">
        <v>4502</v>
      </c>
      <c r="D3240" t="s">
        <v>15</v>
      </c>
      <c r="E3240" t="s">
        <v>244</v>
      </c>
      <c r="F3240">
        <v>1051.5</v>
      </c>
      <c r="G3240">
        <v>0</v>
      </c>
      <c r="H3240">
        <v>1051.5</v>
      </c>
      <c r="I3240" s="15">
        <v>0</v>
      </c>
    </row>
    <row r="3241" spans="1:9" x14ac:dyDescent="0.25">
      <c r="A3241" t="s">
        <v>4507</v>
      </c>
      <c r="B3241" t="s">
        <v>800</v>
      </c>
      <c r="C3241" t="s">
        <v>4502</v>
      </c>
      <c r="D3241" t="s">
        <v>15</v>
      </c>
      <c r="E3241" t="s">
        <v>16</v>
      </c>
      <c r="F3241">
        <v>2271.6999999999998</v>
      </c>
      <c r="G3241">
        <v>0</v>
      </c>
      <c r="H3241">
        <v>2271.6999999999998</v>
      </c>
      <c r="I3241" s="15">
        <v>0</v>
      </c>
    </row>
    <row r="3242" spans="1:9" x14ac:dyDescent="0.25">
      <c r="A3242" t="s">
        <v>4508</v>
      </c>
      <c r="B3242" t="s">
        <v>435</v>
      </c>
      <c r="C3242" t="s">
        <v>4502</v>
      </c>
      <c r="D3242" t="s">
        <v>15</v>
      </c>
      <c r="E3242" t="s">
        <v>16</v>
      </c>
      <c r="F3242">
        <v>1309.7</v>
      </c>
      <c r="G3242">
        <v>0</v>
      </c>
      <c r="H3242">
        <v>1309.7</v>
      </c>
      <c r="I3242" s="15">
        <v>0</v>
      </c>
    </row>
    <row r="3243" spans="1:9" x14ac:dyDescent="0.25">
      <c r="A3243" t="s">
        <v>4509</v>
      </c>
      <c r="B3243" t="s">
        <v>623</v>
      </c>
      <c r="C3243" t="s">
        <v>4502</v>
      </c>
      <c r="D3243" t="s">
        <v>15</v>
      </c>
      <c r="E3243" t="s">
        <v>16</v>
      </c>
      <c r="F3243">
        <v>250.05</v>
      </c>
      <c r="G3243">
        <v>0</v>
      </c>
      <c r="H3243">
        <v>250.05</v>
      </c>
      <c r="I3243" s="15">
        <v>0</v>
      </c>
    </row>
    <row r="3244" spans="1:9" x14ac:dyDescent="0.25">
      <c r="A3244" t="s">
        <v>4510</v>
      </c>
      <c r="B3244" t="s">
        <v>4511</v>
      </c>
      <c r="C3244" t="s">
        <v>4502</v>
      </c>
      <c r="D3244" t="s">
        <v>15</v>
      </c>
      <c r="E3244" t="s">
        <v>25</v>
      </c>
      <c r="F3244">
        <v>239.29</v>
      </c>
      <c r="G3244">
        <v>0</v>
      </c>
      <c r="H3244">
        <v>239.29</v>
      </c>
      <c r="I3244" s="15">
        <v>0</v>
      </c>
    </row>
    <row r="3245" spans="1:9" x14ac:dyDescent="0.25">
      <c r="A3245" t="s">
        <v>4512</v>
      </c>
      <c r="B3245" t="s">
        <v>3473</v>
      </c>
      <c r="C3245" t="s">
        <v>4502</v>
      </c>
      <c r="D3245" t="s">
        <v>15</v>
      </c>
      <c r="E3245" t="s">
        <v>16</v>
      </c>
      <c r="F3245">
        <v>34.17</v>
      </c>
      <c r="G3245">
        <v>0</v>
      </c>
      <c r="H3245">
        <v>34.17</v>
      </c>
      <c r="I3245" s="15">
        <v>0</v>
      </c>
    </row>
    <row r="3246" spans="1:9" x14ac:dyDescent="0.25">
      <c r="A3246" t="s">
        <v>4513</v>
      </c>
      <c r="F3246">
        <v>1890.72</v>
      </c>
      <c r="G3246">
        <v>0</v>
      </c>
      <c r="H3246">
        <v>1890.72</v>
      </c>
      <c r="I3246" s="15">
        <v>0</v>
      </c>
    </row>
    <row r="3247" spans="1:9" x14ac:dyDescent="0.25">
      <c r="A3247" t="s">
        <v>4514</v>
      </c>
      <c r="B3247" t="s">
        <v>4515</v>
      </c>
      <c r="C3247" t="s">
        <v>4516</v>
      </c>
      <c r="D3247" t="s">
        <v>265</v>
      </c>
      <c r="E3247" t="s">
        <v>195</v>
      </c>
      <c r="F3247">
        <v>43.52</v>
      </c>
      <c r="G3247">
        <v>0</v>
      </c>
      <c r="H3247">
        <v>43.52</v>
      </c>
      <c r="I3247" s="15">
        <v>0</v>
      </c>
    </row>
    <row r="3248" spans="1:9" x14ac:dyDescent="0.25">
      <c r="A3248" t="s">
        <v>4517</v>
      </c>
      <c r="B3248" t="s">
        <v>4518</v>
      </c>
      <c r="C3248" t="s">
        <v>4516</v>
      </c>
      <c r="D3248" t="s">
        <v>265</v>
      </c>
      <c r="E3248" t="s">
        <v>195</v>
      </c>
      <c r="F3248">
        <v>190.32</v>
      </c>
      <c r="G3248">
        <v>0</v>
      </c>
      <c r="H3248">
        <v>190.32</v>
      </c>
      <c r="I3248" s="15">
        <v>0</v>
      </c>
    </row>
    <row r="3249" spans="1:9" x14ac:dyDescent="0.25">
      <c r="A3249" t="s">
        <v>4519</v>
      </c>
      <c r="B3249" t="s">
        <v>4520</v>
      </c>
      <c r="C3249" t="s">
        <v>4516</v>
      </c>
      <c r="D3249" t="s">
        <v>265</v>
      </c>
      <c r="E3249" t="s">
        <v>16</v>
      </c>
      <c r="F3249">
        <v>389.7</v>
      </c>
      <c r="G3249">
        <v>0</v>
      </c>
      <c r="H3249">
        <v>389.7</v>
      </c>
      <c r="I3249" s="15">
        <v>0</v>
      </c>
    </row>
    <row r="3250" spans="1:9" x14ac:dyDescent="0.25">
      <c r="A3250" t="s">
        <v>4521</v>
      </c>
      <c r="B3250" t="s">
        <v>435</v>
      </c>
      <c r="C3250" t="s">
        <v>4516</v>
      </c>
      <c r="D3250" t="s">
        <v>265</v>
      </c>
      <c r="E3250" t="s">
        <v>16</v>
      </c>
      <c r="F3250">
        <v>175.58</v>
      </c>
      <c r="G3250">
        <v>0</v>
      </c>
      <c r="H3250">
        <v>175.58</v>
      </c>
      <c r="I3250" s="15">
        <v>0</v>
      </c>
    </row>
    <row r="3251" spans="1:9" x14ac:dyDescent="0.25">
      <c r="A3251" t="s">
        <v>4522</v>
      </c>
      <c r="B3251" t="s">
        <v>800</v>
      </c>
      <c r="C3251" t="s">
        <v>4516</v>
      </c>
      <c r="D3251" t="s">
        <v>265</v>
      </c>
      <c r="E3251" t="s">
        <v>16</v>
      </c>
      <c r="F3251">
        <v>60.8</v>
      </c>
      <c r="G3251">
        <v>0</v>
      </c>
      <c r="H3251">
        <v>60.8</v>
      </c>
      <c r="I3251" s="15">
        <v>0</v>
      </c>
    </row>
    <row r="3252" spans="1:9" x14ac:dyDescent="0.25">
      <c r="A3252" t="s">
        <v>4523</v>
      </c>
      <c r="B3252" t="s">
        <v>4524</v>
      </c>
      <c r="C3252" t="s">
        <v>4516</v>
      </c>
      <c r="D3252" t="s">
        <v>265</v>
      </c>
      <c r="E3252" t="s">
        <v>195</v>
      </c>
      <c r="F3252">
        <v>754.8</v>
      </c>
      <c r="G3252">
        <v>0</v>
      </c>
      <c r="H3252">
        <v>754.8</v>
      </c>
      <c r="I3252" s="15">
        <v>0</v>
      </c>
    </row>
    <row r="3253" spans="1:9" x14ac:dyDescent="0.25">
      <c r="A3253" t="s">
        <v>4525</v>
      </c>
      <c r="B3253" t="s">
        <v>1397</v>
      </c>
      <c r="C3253" t="s">
        <v>4516</v>
      </c>
      <c r="D3253" t="s">
        <v>265</v>
      </c>
      <c r="E3253" t="s">
        <v>195</v>
      </c>
      <c r="F3253">
        <v>276</v>
      </c>
      <c r="G3253">
        <v>0</v>
      </c>
      <c r="H3253">
        <v>276</v>
      </c>
      <c r="I3253" s="15">
        <v>0</v>
      </c>
    </row>
    <row r="3254" spans="1:9" x14ac:dyDescent="0.25">
      <c r="A3254" t="s">
        <v>4526</v>
      </c>
      <c r="F3254">
        <v>3401.78</v>
      </c>
      <c r="G3254">
        <v>1118.1500000000001</v>
      </c>
      <c r="H3254">
        <v>2246.48</v>
      </c>
      <c r="I3254" s="14">
        <v>0.33229999999999998</v>
      </c>
    </row>
    <row r="3255" spans="1:9" x14ac:dyDescent="0.25">
      <c r="A3255" t="s">
        <v>4527</v>
      </c>
      <c r="F3255">
        <v>290.81</v>
      </c>
      <c r="G3255">
        <v>0</v>
      </c>
      <c r="H3255">
        <v>290.81</v>
      </c>
      <c r="I3255" s="15">
        <v>0</v>
      </c>
    </row>
    <row r="3256" spans="1:9" x14ac:dyDescent="0.25">
      <c r="A3256" t="s">
        <v>4528</v>
      </c>
      <c r="B3256" t="s">
        <v>342</v>
      </c>
      <c r="C3256" t="s">
        <v>4529</v>
      </c>
      <c r="D3256" t="s">
        <v>4530</v>
      </c>
      <c r="E3256" t="s">
        <v>16</v>
      </c>
      <c r="F3256">
        <v>206.71</v>
      </c>
      <c r="G3256">
        <v>0</v>
      </c>
      <c r="H3256">
        <v>206.71</v>
      </c>
      <c r="I3256" s="15">
        <v>0</v>
      </c>
    </row>
    <row r="3257" spans="1:9" x14ac:dyDescent="0.25">
      <c r="A3257" t="s">
        <v>4531</v>
      </c>
      <c r="B3257" t="s">
        <v>4532</v>
      </c>
      <c r="C3257" t="s">
        <v>4529</v>
      </c>
      <c r="D3257" t="s">
        <v>4530</v>
      </c>
      <c r="E3257" t="s">
        <v>25</v>
      </c>
      <c r="F3257">
        <v>30.18</v>
      </c>
      <c r="G3257">
        <v>0</v>
      </c>
      <c r="H3257">
        <v>30.18</v>
      </c>
      <c r="I3257" s="15">
        <v>0</v>
      </c>
    </row>
    <row r="3258" spans="1:9" x14ac:dyDescent="0.25">
      <c r="A3258" t="s">
        <v>4533</v>
      </c>
      <c r="B3258" t="s">
        <v>4534</v>
      </c>
      <c r="C3258" t="s">
        <v>4529</v>
      </c>
      <c r="D3258" t="s">
        <v>4530</v>
      </c>
      <c r="E3258" t="s">
        <v>195</v>
      </c>
      <c r="F3258">
        <v>20</v>
      </c>
      <c r="G3258">
        <v>0</v>
      </c>
      <c r="H3258">
        <v>20</v>
      </c>
      <c r="I3258" s="15">
        <v>0</v>
      </c>
    </row>
    <row r="3259" spans="1:9" x14ac:dyDescent="0.25">
      <c r="A3259" t="s">
        <v>4535</v>
      </c>
      <c r="B3259" t="s">
        <v>541</v>
      </c>
      <c r="C3259" t="s">
        <v>4529</v>
      </c>
      <c r="D3259" t="s">
        <v>4530</v>
      </c>
      <c r="E3259" t="s">
        <v>25</v>
      </c>
      <c r="F3259">
        <v>33.92</v>
      </c>
      <c r="G3259">
        <v>0</v>
      </c>
      <c r="H3259">
        <v>33.92</v>
      </c>
      <c r="I3259" s="15">
        <v>0</v>
      </c>
    </row>
    <row r="3260" spans="1:9" x14ac:dyDescent="0.25">
      <c r="A3260" t="s">
        <v>4536</v>
      </c>
      <c r="F3260">
        <v>659.74</v>
      </c>
      <c r="G3260">
        <v>427.66</v>
      </c>
      <c r="H3260">
        <v>232.08</v>
      </c>
      <c r="I3260" s="14">
        <v>0.6482</v>
      </c>
    </row>
    <row r="3261" spans="1:9" x14ac:dyDescent="0.25">
      <c r="A3261" t="s">
        <v>4537</v>
      </c>
      <c r="B3261" t="s">
        <v>4538</v>
      </c>
      <c r="C3261" t="s">
        <v>4529</v>
      </c>
      <c r="D3261" t="s">
        <v>4530</v>
      </c>
      <c r="E3261" t="s">
        <v>25</v>
      </c>
      <c r="F3261">
        <v>174.5</v>
      </c>
      <c r="G3261">
        <v>69.8</v>
      </c>
      <c r="H3261">
        <v>104.7</v>
      </c>
      <c r="I3261" s="15">
        <v>0.4</v>
      </c>
    </row>
    <row r="3262" spans="1:9" x14ac:dyDescent="0.25">
      <c r="A3262" t="s">
        <v>4539</v>
      </c>
      <c r="B3262" t="s">
        <v>342</v>
      </c>
      <c r="C3262" t="s">
        <v>4529</v>
      </c>
      <c r="D3262" t="s">
        <v>4530</v>
      </c>
      <c r="E3262" t="s">
        <v>16</v>
      </c>
      <c r="F3262">
        <v>435.06</v>
      </c>
      <c r="G3262">
        <v>334.86</v>
      </c>
      <c r="H3262">
        <v>100.2</v>
      </c>
      <c r="I3262" s="14">
        <v>0.76970000000000005</v>
      </c>
    </row>
    <row r="3263" spans="1:9" x14ac:dyDescent="0.25">
      <c r="A3263" t="s">
        <v>4540</v>
      </c>
      <c r="B3263" t="s">
        <v>4532</v>
      </c>
      <c r="C3263" t="s">
        <v>4529</v>
      </c>
      <c r="D3263" t="s">
        <v>4530</v>
      </c>
      <c r="E3263" t="s">
        <v>25</v>
      </c>
      <c r="F3263">
        <v>30.18</v>
      </c>
      <c r="G3263">
        <v>22.99</v>
      </c>
      <c r="H3263">
        <v>7.19</v>
      </c>
      <c r="I3263" s="14">
        <v>0.76190000000000002</v>
      </c>
    </row>
    <row r="3264" spans="1:9" x14ac:dyDescent="0.25">
      <c r="A3264" t="s">
        <v>4541</v>
      </c>
      <c r="B3264" t="s">
        <v>4534</v>
      </c>
      <c r="C3264" t="s">
        <v>4529</v>
      </c>
      <c r="D3264" t="s">
        <v>4530</v>
      </c>
      <c r="E3264" t="s">
        <v>195</v>
      </c>
      <c r="F3264">
        <v>20</v>
      </c>
      <c r="G3264">
        <v>0</v>
      </c>
      <c r="H3264">
        <v>20</v>
      </c>
      <c r="I3264" s="15">
        <v>0</v>
      </c>
    </row>
    <row r="3265" spans="1:9" x14ac:dyDescent="0.25">
      <c r="A3265" t="s">
        <v>4542</v>
      </c>
      <c r="F3265">
        <v>785.68</v>
      </c>
      <c r="G3265">
        <v>0</v>
      </c>
      <c r="H3265">
        <v>785.68</v>
      </c>
      <c r="I3265" s="15">
        <v>0</v>
      </c>
    </row>
    <row r="3266" spans="1:9" x14ac:dyDescent="0.25">
      <c r="A3266" t="s">
        <v>4543</v>
      </c>
      <c r="B3266" t="s">
        <v>4538</v>
      </c>
      <c r="C3266" t="s">
        <v>4529</v>
      </c>
      <c r="D3266" t="s">
        <v>4530</v>
      </c>
      <c r="E3266" t="s">
        <v>25</v>
      </c>
      <c r="F3266">
        <v>189.67</v>
      </c>
      <c r="G3266">
        <v>0</v>
      </c>
      <c r="H3266">
        <v>189.67</v>
      </c>
      <c r="I3266" s="15">
        <v>0</v>
      </c>
    </row>
    <row r="3267" spans="1:9" x14ac:dyDescent="0.25">
      <c r="A3267" t="s">
        <v>4544</v>
      </c>
      <c r="B3267" t="s">
        <v>342</v>
      </c>
      <c r="C3267" t="s">
        <v>4529</v>
      </c>
      <c r="D3267" t="s">
        <v>4530</v>
      </c>
      <c r="E3267" t="s">
        <v>16</v>
      </c>
      <c r="F3267">
        <v>471.58</v>
      </c>
      <c r="G3267">
        <v>0</v>
      </c>
      <c r="H3267">
        <v>471.58</v>
      </c>
      <c r="I3267" s="15">
        <v>0</v>
      </c>
    </row>
    <row r="3268" spans="1:9" x14ac:dyDescent="0.25">
      <c r="A3268" t="s">
        <v>4545</v>
      </c>
      <c r="B3268" t="s">
        <v>4532</v>
      </c>
      <c r="C3268" t="s">
        <v>4529</v>
      </c>
      <c r="D3268" t="s">
        <v>4530</v>
      </c>
      <c r="E3268" t="s">
        <v>25</v>
      </c>
      <c r="F3268">
        <v>43.68</v>
      </c>
      <c r="G3268">
        <v>0</v>
      </c>
      <c r="H3268">
        <v>43.68</v>
      </c>
      <c r="I3268" s="15">
        <v>0</v>
      </c>
    </row>
    <row r="3269" spans="1:9" x14ac:dyDescent="0.25">
      <c r="A3269" t="s">
        <v>4546</v>
      </c>
      <c r="B3269" t="s">
        <v>4534</v>
      </c>
      <c r="C3269" t="s">
        <v>4529</v>
      </c>
      <c r="D3269" t="s">
        <v>4530</v>
      </c>
      <c r="E3269" t="s">
        <v>195</v>
      </c>
      <c r="F3269">
        <v>20</v>
      </c>
      <c r="G3269">
        <v>0</v>
      </c>
      <c r="H3269">
        <v>20</v>
      </c>
      <c r="I3269" s="15">
        <v>0</v>
      </c>
    </row>
    <row r="3270" spans="1:9" x14ac:dyDescent="0.25">
      <c r="A3270" t="s">
        <v>4547</v>
      </c>
      <c r="B3270" t="s">
        <v>541</v>
      </c>
      <c r="C3270" t="s">
        <v>4529</v>
      </c>
      <c r="D3270" t="s">
        <v>4530</v>
      </c>
      <c r="E3270" t="s">
        <v>25</v>
      </c>
      <c r="F3270">
        <v>60.75</v>
      </c>
      <c r="G3270">
        <v>0</v>
      </c>
      <c r="H3270">
        <v>60.75</v>
      </c>
      <c r="I3270" s="15">
        <v>0</v>
      </c>
    </row>
    <row r="3271" spans="1:9" x14ac:dyDescent="0.25">
      <c r="A3271" t="s">
        <v>4548</v>
      </c>
      <c r="F3271">
        <v>615.29</v>
      </c>
      <c r="G3271">
        <v>0</v>
      </c>
      <c r="H3271">
        <v>615.29</v>
      </c>
      <c r="I3271" s="15">
        <v>0</v>
      </c>
    </row>
    <row r="3272" spans="1:9" x14ac:dyDescent="0.25">
      <c r="A3272" t="s">
        <v>4549</v>
      </c>
      <c r="B3272" t="s">
        <v>4538</v>
      </c>
      <c r="C3272" t="s">
        <v>4529</v>
      </c>
      <c r="D3272" t="s">
        <v>4530</v>
      </c>
      <c r="E3272" t="s">
        <v>25</v>
      </c>
      <c r="F3272">
        <v>150.22</v>
      </c>
      <c r="G3272">
        <v>0</v>
      </c>
      <c r="H3272">
        <v>150.22</v>
      </c>
      <c r="I3272" s="15">
        <v>0</v>
      </c>
    </row>
    <row r="3273" spans="1:9" x14ac:dyDescent="0.25">
      <c r="A3273" t="s">
        <v>4550</v>
      </c>
      <c r="B3273" t="s">
        <v>342</v>
      </c>
      <c r="C3273" t="s">
        <v>4529</v>
      </c>
      <c r="D3273" t="s">
        <v>4530</v>
      </c>
      <c r="E3273" t="s">
        <v>16</v>
      </c>
      <c r="F3273">
        <v>378.96</v>
      </c>
      <c r="G3273">
        <v>0</v>
      </c>
      <c r="H3273">
        <v>378.96</v>
      </c>
      <c r="I3273" s="15">
        <v>0</v>
      </c>
    </row>
    <row r="3274" spans="1:9" x14ac:dyDescent="0.25">
      <c r="A3274" t="s">
        <v>4551</v>
      </c>
      <c r="B3274" t="s">
        <v>4532</v>
      </c>
      <c r="C3274" t="s">
        <v>4529</v>
      </c>
      <c r="D3274" t="s">
        <v>4530</v>
      </c>
      <c r="E3274" t="s">
        <v>25</v>
      </c>
      <c r="F3274">
        <v>17.239999999999998</v>
      </c>
      <c r="G3274">
        <v>0</v>
      </c>
      <c r="H3274">
        <v>17.239999999999998</v>
      </c>
      <c r="I3274" s="15">
        <v>0</v>
      </c>
    </row>
    <row r="3275" spans="1:9" x14ac:dyDescent="0.25">
      <c r="A3275" t="s">
        <v>4552</v>
      </c>
      <c r="B3275" t="s">
        <v>4534</v>
      </c>
      <c r="C3275" t="s">
        <v>4529</v>
      </c>
      <c r="D3275" t="s">
        <v>4530</v>
      </c>
      <c r="E3275" t="s">
        <v>195</v>
      </c>
      <c r="F3275">
        <v>20</v>
      </c>
      <c r="G3275">
        <v>0</v>
      </c>
      <c r="H3275">
        <v>20</v>
      </c>
      <c r="I3275" s="15">
        <v>0</v>
      </c>
    </row>
    <row r="3276" spans="1:9" x14ac:dyDescent="0.25">
      <c r="A3276" t="s">
        <v>4553</v>
      </c>
      <c r="B3276" t="s">
        <v>541</v>
      </c>
      <c r="C3276" t="s">
        <v>4529</v>
      </c>
      <c r="D3276" t="s">
        <v>4530</v>
      </c>
      <c r="E3276" t="s">
        <v>25</v>
      </c>
      <c r="F3276">
        <v>48.87</v>
      </c>
      <c r="G3276">
        <v>0</v>
      </c>
      <c r="H3276">
        <v>48.87</v>
      </c>
      <c r="I3276" s="15">
        <v>0</v>
      </c>
    </row>
    <row r="3277" spans="1:9" x14ac:dyDescent="0.25">
      <c r="A3277" t="s">
        <v>4554</v>
      </c>
      <c r="F3277">
        <v>308.08999999999997</v>
      </c>
      <c r="G3277">
        <v>110.33</v>
      </c>
      <c r="H3277">
        <v>160.61000000000001</v>
      </c>
      <c r="I3277" s="14">
        <v>0.40720000000000001</v>
      </c>
    </row>
    <row r="3278" spans="1:9" x14ac:dyDescent="0.25">
      <c r="A3278" t="s">
        <v>4555</v>
      </c>
      <c r="B3278" t="s">
        <v>342</v>
      </c>
      <c r="C3278" t="s">
        <v>4529</v>
      </c>
      <c r="D3278" t="s">
        <v>4530</v>
      </c>
      <c r="E3278" t="s">
        <v>16</v>
      </c>
      <c r="F3278">
        <v>255.51</v>
      </c>
      <c r="G3278">
        <v>94.04</v>
      </c>
      <c r="H3278">
        <v>125.38</v>
      </c>
      <c r="I3278" s="14">
        <v>0.42859999999999998</v>
      </c>
    </row>
    <row r="3279" spans="1:9" x14ac:dyDescent="0.25">
      <c r="A3279" t="s">
        <v>4556</v>
      </c>
      <c r="B3279" t="s">
        <v>4534</v>
      </c>
      <c r="C3279" t="s">
        <v>4529</v>
      </c>
      <c r="D3279" t="s">
        <v>4530</v>
      </c>
      <c r="E3279" t="s">
        <v>195</v>
      </c>
      <c r="F3279">
        <v>20</v>
      </c>
      <c r="G3279">
        <v>0</v>
      </c>
      <c r="H3279">
        <v>20</v>
      </c>
      <c r="I3279" s="15">
        <v>0</v>
      </c>
    </row>
    <row r="3280" spans="1:9" x14ac:dyDescent="0.25">
      <c r="A3280" t="s">
        <v>4557</v>
      </c>
      <c r="B3280" t="s">
        <v>541</v>
      </c>
      <c r="C3280" t="s">
        <v>4529</v>
      </c>
      <c r="D3280" t="s">
        <v>4530</v>
      </c>
      <c r="E3280" t="s">
        <v>25</v>
      </c>
      <c r="F3280">
        <v>32.58</v>
      </c>
      <c r="G3280">
        <v>16.29</v>
      </c>
      <c r="H3280">
        <v>15.23</v>
      </c>
      <c r="I3280" s="14">
        <v>0.51690000000000003</v>
      </c>
    </row>
    <row r="3281" spans="1:9" x14ac:dyDescent="0.25">
      <c r="A3281" t="s">
        <v>4558</v>
      </c>
      <c r="F3281">
        <v>742.17</v>
      </c>
      <c r="G3281">
        <v>580.16</v>
      </c>
      <c r="H3281">
        <v>162.01</v>
      </c>
      <c r="I3281" s="14">
        <v>0.78169999999999995</v>
      </c>
    </row>
    <row r="3282" spans="1:9" x14ac:dyDescent="0.25">
      <c r="A3282" t="s">
        <v>4559</v>
      </c>
      <c r="B3282" t="s">
        <v>342</v>
      </c>
      <c r="C3282" t="s">
        <v>4529</v>
      </c>
      <c r="D3282" t="s">
        <v>4530</v>
      </c>
      <c r="E3282" t="s">
        <v>16</v>
      </c>
      <c r="F3282">
        <v>229.67</v>
      </c>
      <c r="G3282">
        <v>187.02</v>
      </c>
      <c r="H3282">
        <v>42.65</v>
      </c>
      <c r="I3282" s="14">
        <v>0.81430000000000002</v>
      </c>
    </row>
    <row r="3283" spans="1:9" x14ac:dyDescent="0.25">
      <c r="A3283" t="s">
        <v>4560</v>
      </c>
      <c r="B3283" t="s">
        <v>4561</v>
      </c>
      <c r="C3283" t="s">
        <v>4529</v>
      </c>
      <c r="D3283" t="s">
        <v>4530</v>
      </c>
      <c r="E3283" t="s">
        <v>168</v>
      </c>
      <c r="F3283">
        <v>492.5</v>
      </c>
      <c r="G3283">
        <v>393.14</v>
      </c>
      <c r="H3283">
        <v>99.36</v>
      </c>
      <c r="I3283" s="14">
        <v>0.79830000000000001</v>
      </c>
    </row>
    <row r="3284" spans="1:9" x14ac:dyDescent="0.25">
      <c r="A3284" t="s">
        <v>4562</v>
      </c>
      <c r="B3284" t="s">
        <v>4534</v>
      </c>
      <c r="C3284" t="s">
        <v>4529</v>
      </c>
      <c r="D3284" t="s">
        <v>4530</v>
      </c>
      <c r="E3284" t="s">
        <v>195</v>
      </c>
      <c r="F3284">
        <v>20</v>
      </c>
      <c r="G3284">
        <v>0</v>
      </c>
      <c r="H3284">
        <v>20</v>
      </c>
      <c r="I3284" s="15">
        <v>0</v>
      </c>
    </row>
    <row r="3285" spans="1:9" x14ac:dyDescent="0.25">
      <c r="A3285" t="s">
        <v>4761</v>
      </c>
      <c r="F3285">
        <v>0</v>
      </c>
      <c r="G3285">
        <v>0</v>
      </c>
      <c r="H3285">
        <v>0</v>
      </c>
      <c r="I3285" s="15">
        <v>0</v>
      </c>
    </row>
    <row r="3286" spans="1:9" x14ac:dyDescent="0.25">
      <c r="A3286" t="s">
        <v>4762</v>
      </c>
      <c r="B3286" t="s">
        <v>4763</v>
      </c>
      <c r="C3286" t="s">
        <v>4764</v>
      </c>
      <c r="D3286" t="s">
        <v>4530</v>
      </c>
      <c r="E3286" t="s">
        <v>195</v>
      </c>
      <c r="F3286">
        <v>0</v>
      </c>
      <c r="G3286">
        <v>0</v>
      </c>
      <c r="H3286">
        <v>0</v>
      </c>
      <c r="I3286" s="15">
        <v>0</v>
      </c>
    </row>
    <row r="3287" spans="1:9" x14ac:dyDescent="0.25">
      <c r="A3287" t="s">
        <v>4563</v>
      </c>
      <c r="F3287">
        <v>5000.3500000000004</v>
      </c>
      <c r="G3287">
        <v>0</v>
      </c>
      <c r="H3287">
        <v>3524.98</v>
      </c>
      <c r="I3287" s="15">
        <v>0</v>
      </c>
    </row>
    <row r="3288" spans="1:9" x14ac:dyDescent="0.25">
      <c r="A3288" t="s">
        <v>4564</v>
      </c>
      <c r="B3288" t="s">
        <v>4565</v>
      </c>
      <c r="D3288" t="s">
        <v>15</v>
      </c>
      <c r="E3288" t="s">
        <v>16</v>
      </c>
      <c r="F3288">
        <v>88.56</v>
      </c>
      <c r="G3288">
        <v>0</v>
      </c>
      <c r="H3288">
        <v>88.56</v>
      </c>
      <c r="I3288" s="15">
        <v>0</v>
      </c>
    </row>
    <row r="3289" spans="1:9" x14ac:dyDescent="0.25">
      <c r="A3289" t="s">
        <v>4566</v>
      </c>
      <c r="B3289" t="s">
        <v>435</v>
      </c>
      <c r="D3289" t="s">
        <v>15</v>
      </c>
      <c r="E3289" t="s">
        <v>16</v>
      </c>
      <c r="F3289">
        <v>2965.41</v>
      </c>
      <c r="G3289">
        <v>0</v>
      </c>
      <c r="H3289">
        <v>2965.41</v>
      </c>
      <c r="I3289" s="15">
        <v>0</v>
      </c>
    </row>
    <row r="3290" spans="1:9" x14ac:dyDescent="0.25">
      <c r="A3290" t="s">
        <v>4567</v>
      </c>
      <c r="B3290" t="s">
        <v>4568</v>
      </c>
      <c r="D3290" t="s">
        <v>15</v>
      </c>
      <c r="E3290" t="s">
        <v>244</v>
      </c>
      <c r="F3290">
        <v>431.4</v>
      </c>
      <c r="G3290">
        <v>0</v>
      </c>
      <c r="H3290">
        <v>431.4</v>
      </c>
      <c r="I3290" s="15">
        <v>0</v>
      </c>
    </row>
    <row r="3291" spans="1:9" x14ac:dyDescent="0.25">
      <c r="A3291" t="s">
        <v>4569</v>
      </c>
      <c r="B3291" t="s">
        <v>4570</v>
      </c>
      <c r="D3291" t="s">
        <v>15</v>
      </c>
      <c r="E3291" t="s">
        <v>25</v>
      </c>
      <c r="F3291">
        <v>13.41</v>
      </c>
      <c r="G3291">
        <v>0</v>
      </c>
      <c r="H3291">
        <v>13.41</v>
      </c>
      <c r="I3291" s="15">
        <v>0</v>
      </c>
    </row>
    <row r="3292" spans="1:9" x14ac:dyDescent="0.25">
      <c r="A3292" t="s">
        <v>4571</v>
      </c>
      <c r="B3292" t="s">
        <v>4572</v>
      </c>
      <c r="D3292" t="s">
        <v>15</v>
      </c>
      <c r="E3292" t="s">
        <v>195</v>
      </c>
      <c r="F3292">
        <v>11.28</v>
      </c>
      <c r="G3292">
        <v>0</v>
      </c>
      <c r="H3292">
        <v>11.28</v>
      </c>
      <c r="I3292" s="15">
        <v>0</v>
      </c>
    </row>
    <row r="3293" spans="1:9" x14ac:dyDescent="0.25">
      <c r="A3293" t="s">
        <v>4573</v>
      </c>
      <c r="B3293" t="s">
        <v>4574</v>
      </c>
      <c r="D3293" t="s">
        <v>15</v>
      </c>
      <c r="E3293" t="s">
        <v>20</v>
      </c>
      <c r="F3293">
        <v>11.59</v>
      </c>
      <c r="G3293">
        <v>0</v>
      </c>
      <c r="H3293">
        <v>11.59</v>
      </c>
      <c r="I3293" s="15">
        <v>0</v>
      </c>
    </row>
    <row r="3294" spans="1:9" x14ac:dyDescent="0.25">
      <c r="A3294" t="s">
        <v>4575</v>
      </c>
      <c r="B3294" t="s">
        <v>4576</v>
      </c>
      <c r="D3294" t="s">
        <v>15</v>
      </c>
      <c r="E3294" t="s">
        <v>195</v>
      </c>
      <c r="F3294">
        <v>1478.7</v>
      </c>
      <c r="G3294">
        <v>0</v>
      </c>
      <c r="H3294">
        <v>3.33</v>
      </c>
      <c r="I3294" s="15">
        <v>0</v>
      </c>
    </row>
    <row r="3295" spans="1:9" x14ac:dyDescent="0.25">
      <c r="A3295" t="s">
        <v>4577</v>
      </c>
      <c r="F3295">
        <v>1150.05</v>
      </c>
      <c r="G3295">
        <v>838.31</v>
      </c>
      <c r="H3295">
        <v>311.74</v>
      </c>
      <c r="I3295" s="14">
        <v>0.72889999999999999</v>
      </c>
    </row>
    <row r="3296" spans="1:9" x14ac:dyDescent="0.25">
      <c r="A3296" t="s">
        <v>4765</v>
      </c>
      <c r="F3296">
        <v>0</v>
      </c>
      <c r="G3296">
        <v>0</v>
      </c>
      <c r="H3296">
        <v>0</v>
      </c>
      <c r="I3296" s="15">
        <v>0</v>
      </c>
    </row>
    <row r="3297" spans="1:9" x14ac:dyDescent="0.25">
      <c r="A3297" t="s">
        <v>556</v>
      </c>
      <c r="F3297">
        <v>0</v>
      </c>
      <c r="G3297">
        <v>0</v>
      </c>
      <c r="H3297">
        <v>0</v>
      </c>
      <c r="I3297" s="15">
        <v>0</v>
      </c>
    </row>
    <row r="3298" spans="1:9" x14ac:dyDescent="0.25">
      <c r="A3298" t="s">
        <v>4766</v>
      </c>
      <c r="B3298" t="s">
        <v>4767</v>
      </c>
      <c r="C3298" t="s">
        <v>4582</v>
      </c>
      <c r="D3298" t="s">
        <v>1217</v>
      </c>
      <c r="E3298" t="s">
        <v>25</v>
      </c>
      <c r="F3298">
        <v>0</v>
      </c>
      <c r="G3298">
        <v>0</v>
      </c>
      <c r="H3298">
        <v>0</v>
      </c>
      <c r="I3298" s="15">
        <v>0</v>
      </c>
    </row>
    <row r="3299" spans="1:9" x14ac:dyDescent="0.25">
      <c r="A3299" t="s">
        <v>4768</v>
      </c>
      <c r="B3299" t="s">
        <v>4767</v>
      </c>
      <c r="C3299" t="s">
        <v>4582</v>
      </c>
      <c r="D3299" t="s">
        <v>1217</v>
      </c>
      <c r="E3299" t="s">
        <v>25</v>
      </c>
      <c r="F3299">
        <v>0</v>
      </c>
      <c r="G3299">
        <v>0</v>
      </c>
      <c r="H3299">
        <v>0</v>
      </c>
      <c r="I3299" s="15">
        <v>0</v>
      </c>
    </row>
    <row r="3300" spans="1:9" x14ac:dyDescent="0.25">
      <c r="A3300" t="s">
        <v>4769</v>
      </c>
      <c r="B3300" t="s">
        <v>4770</v>
      </c>
      <c r="C3300" t="s">
        <v>4582</v>
      </c>
      <c r="D3300" t="s">
        <v>1217</v>
      </c>
      <c r="E3300" t="s">
        <v>25</v>
      </c>
      <c r="F3300">
        <v>0</v>
      </c>
      <c r="G3300">
        <v>0</v>
      </c>
      <c r="H3300">
        <v>0</v>
      </c>
      <c r="I3300" s="15">
        <v>0</v>
      </c>
    </row>
    <row r="3301" spans="1:9" x14ac:dyDescent="0.25">
      <c r="A3301" t="s">
        <v>4578</v>
      </c>
      <c r="F3301">
        <v>1150.05</v>
      </c>
      <c r="G3301">
        <v>838.31</v>
      </c>
      <c r="H3301">
        <v>311.74</v>
      </c>
      <c r="I3301" s="14">
        <v>0.72889999999999999</v>
      </c>
    </row>
    <row r="3302" spans="1:9" x14ac:dyDescent="0.25">
      <c r="A3302" t="s">
        <v>4579</v>
      </c>
      <c r="F3302">
        <v>444.54</v>
      </c>
      <c r="G3302">
        <v>207.56</v>
      </c>
      <c r="H3302">
        <v>236.97</v>
      </c>
      <c r="I3302" s="14">
        <v>0.46689999999999998</v>
      </c>
    </row>
    <row r="3303" spans="1:9" x14ac:dyDescent="0.25">
      <c r="A3303" t="s">
        <v>4580</v>
      </c>
      <c r="B3303" t="s">
        <v>4581</v>
      </c>
      <c r="C3303" t="s">
        <v>4582</v>
      </c>
      <c r="D3303" t="s">
        <v>4530</v>
      </c>
      <c r="E3303" t="s">
        <v>16</v>
      </c>
      <c r="F3303">
        <v>183.89</v>
      </c>
      <c r="G3303">
        <v>38.630000000000003</v>
      </c>
      <c r="H3303">
        <v>145.26</v>
      </c>
      <c r="I3303" s="14">
        <v>0.21010000000000001</v>
      </c>
    </row>
    <row r="3304" spans="1:9" x14ac:dyDescent="0.25">
      <c r="A3304" t="s">
        <v>4583</v>
      </c>
      <c r="B3304" t="s">
        <v>4584</v>
      </c>
      <c r="C3304" t="s">
        <v>4582</v>
      </c>
      <c r="D3304" t="s">
        <v>4530</v>
      </c>
      <c r="E3304" t="s">
        <v>195</v>
      </c>
      <c r="F3304">
        <v>5.9</v>
      </c>
      <c r="G3304">
        <v>4.8600000000000003</v>
      </c>
      <c r="H3304">
        <v>1.04</v>
      </c>
      <c r="I3304" s="14">
        <v>0.82399999999999995</v>
      </c>
    </row>
    <row r="3305" spans="1:9" x14ac:dyDescent="0.25">
      <c r="A3305" t="s">
        <v>4585</v>
      </c>
      <c r="B3305" t="s">
        <v>4538</v>
      </c>
      <c r="C3305" t="s">
        <v>4582</v>
      </c>
      <c r="D3305" t="s">
        <v>4530</v>
      </c>
      <c r="E3305" t="s">
        <v>25</v>
      </c>
      <c r="F3305">
        <v>201.65</v>
      </c>
      <c r="G3305">
        <v>127.04</v>
      </c>
      <c r="H3305">
        <v>74.61</v>
      </c>
      <c r="I3305" s="15">
        <v>0.63</v>
      </c>
    </row>
    <row r="3306" spans="1:9" x14ac:dyDescent="0.25">
      <c r="A3306" t="s">
        <v>4586</v>
      </c>
      <c r="B3306" t="s">
        <v>4587</v>
      </c>
      <c r="C3306" t="s">
        <v>4582</v>
      </c>
      <c r="D3306" t="s">
        <v>4530</v>
      </c>
      <c r="E3306" t="s">
        <v>25</v>
      </c>
      <c r="F3306">
        <v>20</v>
      </c>
      <c r="G3306">
        <v>13.2</v>
      </c>
      <c r="H3306">
        <v>6.8</v>
      </c>
      <c r="I3306" s="15">
        <v>0.66</v>
      </c>
    </row>
    <row r="3307" spans="1:9" x14ac:dyDescent="0.25">
      <c r="A3307" t="s">
        <v>4588</v>
      </c>
      <c r="B3307" t="s">
        <v>541</v>
      </c>
      <c r="C3307" t="s">
        <v>4582</v>
      </c>
      <c r="D3307" t="s">
        <v>4530</v>
      </c>
      <c r="E3307" t="s">
        <v>25</v>
      </c>
      <c r="F3307">
        <v>33.1</v>
      </c>
      <c r="G3307">
        <v>23.83</v>
      </c>
      <c r="H3307">
        <v>9.27</v>
      </c>
      <c r="I3307" s="15">
        <v>0.72</v>
      </c>
    </row>
    <row r="3308" spans="1:9" x14ac:dyDescent="0.25">
      <c r="A3308" t="s">
        <v>4589</v>
      </c>
      <c r="F3308">
        <v>705.52</v>
      </c>
      <c r="G3308">
        <v>630.74</v>
      </c>
      <c r="H3308">
        <v>74.77</v>
      </c>
      <c r="I3308" s="14">
        <v>0.89400000000000002</v>
      </c>
    </row>
    <row r="3309" spans="1:9" x14ac:dyDescent="0.25">
      <c r="A3309" t="s">
        <v>4590</v>
      </c>
      <c r="B3309" t="s">
        <v>4591</v>
      </c>
      <c r="C3309" t="s">
        <v>4582</v>
      </c>
      <c r="D3309" t="s">
        <v>4530</v>
      </c>
      <c r="E3309" t="s">
        <v>16</v>
      </c>
      <c r="F3309">
        <v>254.45</v>
      </c>
      <c r="G3309">
        <v>213.74</v>
      </c>
      <c r="H3309">
        <v>40.71</v>
      </c>
      <c r="I3309" s="15">
        <v>0.84</v>
      </c>
    </row>
    <row r="3310" spans="1:9" x14ac:dyDescent="0.25">
      <c r="A3310" t="s">
        <v>4592</v>
      </c>
      <c r="B3310" t="s">
        <v>4538</v>
      </c>
      <c r="C3310" t="s">
        <v>4582</v>
      </c>
      <c r="D3310" t="s">
        <v>4530</v>
      </c>
      <c r="E3310" t="s">
        <v>25</v>
      </c>
      <c r="F3310">
        <v>387.47</v>
      </c>
      <c r="G3310">
        <v>364.22</v>
      </c>
      <c r="H3310">
        <v>23.25</v>
      </c>
      <c r="I3310" s="15">
        <v>0.94</v>
      </c>
    </row>
    <row r="3311" spans="1:9" x14ac:dyDescent="0.25">
      <c r="A3311" t="s">
        <v>4593</v>
      </c>
      <c r="B3311" t="s">
        <v>541</v>
      </c>
      <c r="C3311" t="s">
        <v>4582</v>
      </c>
      <c r="D3311" t="s">
        <v>4530</v>
      </c>
      <c r="E3311" t="s">
        <v>25</v>
      </c>
      <c r="F3311">
        <v>63.6</v>
      </c>
      <c r="G3311">
        <v>52.79</v>
      </c>
      <c r="H3311">
        <v>10.81</v>
      </c>
      <c r="I3311" s="15">
        <v>0.83</v>
      </c>
    </row>
    <row r="3312" spans="1:9" x14ac:dyDescent="0.25">
      <c r="A3312" t="s">
        <v>4594</v>
      </c>
      <c r="F3312">
        <v>2881.86</v>
      </c>
      <c r="G3312">
        <v>0</v>
      </c>
      <c r="H3312">
        <v>2881.86</v>
      </c>
      <c r="I3312" s="15">
        <v>0</v>
      </c>
    </row>
    <row r="3313" spans="1:9" x14ac:dyDescent="0.25">
      <c r="A3313" t="s">
        <v>4595</v>
      </c>
      <c r="B3313" t="s">
        <v>4596</v>
      </c>
      <c r="C3313" t="s">
        <v>4597</v>
      </c>
      <c r="D3313" t="s">
        <v>440</v>
      </c>
      <c r="E3313" t="s">
        <v>195</v>
      </c>
      <c r="F3313">
        <v>943.88</v>
      </c>
      <c r="G3313">
        <v>0</v>
      </c>
      <c r="H3313">
        <v>943.88</v>
      </c>
      <c r="I3313" s="15">
        <v>0</v>
      </c>
    </row>
    <row r="3314" spans="1:9" x14ac:dyDescent="0.25">
      <c r="A3314" t="s">
        <v>4598</v>
      </c>
      <c r="B3314" t="s">
        <v>4599</v>
      </c>
      <c r="C3314" t="s">
        <v>4597</v>
      </c>
      <c r="D3314" t="s">
        <v>440</v>
      </c>
      <c r="E3314" t="s">
        <v>244</v>
      </c>
      <c r="F3314">
        <v>288.7</v>
      </c>
      <c r="G3314">
        <v>0</v>
      </c>
      <c r="H3314">
        <v>288.7</v>
      </c>
      <c r="I3314" s="15">
        <v>0</v>
      </c>
    </row>
    <row r="3315" spans="1:9" x14ac:dyDescent="0.25">
      <c r="A3315" t="s">
        <v>4600</v>
      </c>
      <c r="B3315" t="s">
        <v>435</v>
      </c>
      <c r="C3315" t="s">
        <v>4597</v>
      </c>
      <c r="D3315" t="s">
        <v>440</v>
      </c>
      <c r="E3315" t="s">
        <v>16</v>
      </c>
      <c r="F3315">
        <v>279.27999999999997</v>
      </c>
      <c r="G3315">
        <v>0</v>
      </c>
      <c r="H3315">
        <v>279.27999999999997</v>
      </c>
      <c r="I3315" s="15">
        <v>0</v>
      </c>
    </row>
    <row r="3316" spans="1:9" x14ac:dyDescent="0.25">
      <c r="A3316" t="s">
        <v>4601</v>
      </c>
      <c r="B3316" t="s">
        <v>800</v>
      </c>
      <c r="C3316" t="s">
        <v>4597</v>
      </c>
      <c r="D3316" t="s">
        <v>440</v>
      </c>
      <c r="E3316" t="s">
        <v>16</v>
      </c>
      <c r="F3316">
        <v>342</v>
      </c>
      <c r="G3316">
        <v>0</v>
      </c>
      <c r="H3316">
        <v>342</v>
      </c>
      <c r="I3316" s="15">
        <v>0</v>
      </c>
    </row>
    <row r="3317" spans="1:9" x14ac:dyDescent="0.25">
      <c r="A3317" t="s">
        <v>4602</v>
      </c>
      <c r="B3317" t="s">
        <v>324</v>
      </c>
      <c r="C3317" t="s">
        <v>4597</v>
      </c>
      <c r="D3317" t="s">
        <v>440</v>
      </c>
      <c r="E3317" t="s">
        <v>244</v>
      </c>
      <c r="F3317">
        <v>678</v>
      </c>
      <c r="G3317">
        <v>0</v>
      </c>
      <c r="H3317">
        <v>678</v>
      </c>
      <c r="I3317" s="15">
        <v>0</v>
      </c>
    </row>
    <row r="3318" spans="1:9" x14ac:dyDescent="0.25">
      <c r="A3318" t="s">
        <v>4603</v>
      </c>
      <c r="B3318" t="s">
        <v>4604</v>
      </c>
      <c r="C3318" t="s">
        <v>4597</v>
      </c>
      <c r="D3318" t="s">
        <v>440</v>
      </c>
      <c r="E3318" t="s">
        <v>195</v>
      </c>
      <c r="F3318">
        <v>350</v>
      </c>
      <c r="G3318">
        <v>0</v>
      </c>
      <c r="H3318">
        <v>350</v>
      </c>
      <c r="I3318" s="15">
        <v>0</v>
      </c>
    </row>
    <row r="3319" spans="1:9" x14ac:dyDescent="0.25">
      <c r="A3319" t="s">
        <v>4605</v>
      </c>
      <c r="F3319">
        <v>5754.95</v>
      </c>
      <c r="G3319">
        <v>0</v>
      </c>
      <c r="H3319">
        <v>5754.95</v>
      </c>
      <c r="I3319" s="15">
        <v>0</v>
      </c>
    </row>
    <row r="3320" spans="1:9" x14ac:dyDescent="0.25">
      <c r="A3320" t="s">
        <v>4606</v>
      </c>
      <c r="B3320" t="s">
        <v>617</v>
      </c>
      <c r="C3320" t="s">
        <v>4607</v>
      </c>
      <c r="D3320" t="s">
        <v>440</v>
      </c>
      <c r="E3320" t="s">
        <v>195</v>
      </c>
      <c r="F3320">
        <v>2177.12</v>
      </c>
      <c r="G3320">
        <v>0</v>
      </c>
      <c r="H3320">
        <v>2177.12</v>
      </c>
      <c r="I3320" s="15">
        <v>0</v>
      </c>
    </row>
    <row r="3321" spans="1:9" x14ac:dyDescent="0.25">
      <c r="A3321" t="s">
        <v>4608</v>
      </c>
      <c r="B3321" t="s">
        <v>435</v>
      </c>
      <c r="C3321" t="s">
        <v>4607</v>
      </c>
      <c r="D3321" t="s">
        <v>440</v>
      </c>
      <c r="E3321" t="s">
        <v>16</v>
      </c>
      <c r="F3321">
        <v>751.29</v>
      </c>
      <c r="G3321">
        <v>0</v>
      </c>
      <c r="H3321">
        <v>751.29</v>
      </c>
      <c r="I3321" s="15">
        <v>0</v>
      </c>
    </row>
    <row r="3322" spans="1:9" x14ac:dyDescent="0.25">
      <c r="A3322" t="s">
        <v>4609</v>
      </c>
      <c r="B3322" t="s">
        <v>1106</v>
      </c>
      <c r="C3322" t="s">
        <v>4607</v>
      </c>
      <c r="D3322" t="s">
        <v>440</v>
      </c>
      <c r="E3322" t="s">
        <v>16</v>
      </c>
      <c r="F3322">
        <v>1246.55</v>
      </c>
      <c r="G3322">
        <v>0</v>
      </c>
      <c r="H3322">
        <v>1246.55</v>
      </c>
      <c r="I3322" s="15">
        <v>0</v>
      </c>
    </row>
    <row r="3323" spans="1:9" x14ac:dyDescent="0.25">
      <c r="A3323" t="s">
        <v>4610</v>
      </c>
      <c r="B3323" t="s">
        <v>623</v>
      </c>
      <c r="C3323" t="s">
        <v>4607</v>
      </c>
      <c r="D3323" t="s">
        <v>440</v>
      </c>
      <c r="E3323" t="s">
        <v>16</v>
      </c>
      <c r="F3323">
        <v>429.68</v>
      </c>
      <c r="G3323">
        <v>0</v>
      </c>
      <c r="H3323">
        <v>429.68</v>
      </c>
      <c r="I3323" s="15">
        <v>0</v>
      </c>
    </row>
    <row r="3324" spans="1:9" x14ac:dyDescent="0.25">
      <c r="A3324" t="s">
        <v>4611</v>
      </c>
      <c r="B3324" t="s">
        <v>4612</v>
      </c>
      <c r="C3324" t="s">
        <v>4607</v>
      </c>
      <c r="D3324" t="s">
        <v>440</v>
      </c>
      <c r="E3324" t="s">
        <v>195</v>
      </c>
      <c r="F3324">
        <v>518.04999999999995</v>
      </c>
      <c r="G3324">
        <v>0</v>
      </c>
      <c r="H3324">
        <v>518.04999999999995</v>
      </c>
      <c r="I3324" s="15">
        <v>0</v>
      </c>
    </row>
    <row r="3325" spans="1:9" x14ac:dyDescent="0.25">
      <c r="A3325" t="s">
        <v>4613</v>
      </c>
      <c r="B3325" t="s">
        <v>4614</v>
      </c>
      <c r="C3325" t="s">
        <v>4607</v>
      </c>
      <c r="D3325" t="s">
        <v>440</v>
      </c>
      <c r="E3325" t="s">
        <v>195</v>
      </c>
      <c r="F3325">
        <v>632.26</v>
      </c>
      <c r="G3325">
        <v>0</v>
      </c>
      <c r="H3325">
        <v>632.26</v>
      </c>
      <c r="I3325" s="15">
        <v>0</v>
      </c>
    </row>
    <row r="3326" spans="1:9" x14ac:dyDescent="0.25">
      <c r="A3326" t="s">
        <v>4615</v>
      </c>
      <c r="F3326">
        <v>26874.59</v>
      </c>
      <c r="G3326">
        <v>0</v>
      </c>
      <c r="H3326">
        <v>26874.59</v>
      </c>
      <c r="I3326" s="15">
        <v>0</v>
      </c>
    </row>
    <row r="3327" spans="1:9" x14ac:dyDescent="0.25">
      <c r="A3327" t="s">
        <v>4616</v>
      </c>
      <c r="B3327" t="s">
        <v>4473</v>
      </c>
      <c r="C3327" t="s">
        <v>4617</v>
      </c>
      <c r="D3327" t="s">
        <v>265</v>
      </c>
      <c r="E3327" t="s">
        <v>16</v>
      </c>
      <c r="F3327">
        <v>19539.46</v>
      </c>
      <c r="G3327">
        <v>0</v>
      </c>
      <c r="H3327">
        <v>19539.46</v>
      </c>
      <c r="I3327" s="15">
        <v>0</v>
      </c>
    </row>
    <row r="3328" spans="1:9" x14ac:dyDescent="0.25">
      <c r="A3328" t="s">
        <v>4618</v>
      </c>
      <c r="B3328" t="s">
        <v>4619</v>
      </c>
      <c r="C3328" t="s">
        <v>4617</v>
      </c>
      <c r="D3328" t="s">
        <v>265</v>
      </c>
      <c r="E3328" t="s">
        <v>16</v>
      </c>
      <c r="F3328">
        <v>4911.17</v>
      </c>
      <c r="G3328">
        <v>0</v>
      </c>
      <c r="H3328">
        <v>4911.17</v>
      </c>
      <c r="I3328" s="15">
        <v>0</v>
      </c>
    </row>
    <row r="3329" spans="1:9" x14ac:dyDescent="0.25">
      <c r="A3329" t="s">
        <v>4620</v>
      </c>
      <c r="B3329" t="s">
        <v>623</v>
      </c>
      <c r="C3329" t="s">
        <v>4617</v>
      </c>
      <c r="D3329" t="s">
        <v>265</v>
      </c>
      <c r="E3329" t="s">
        <v>16</v>
      </c>
      <c r="F3329">
        <v>2423.96</v>
      </c>
      <c r="G3329">
        <v>0</v>
      </c>
      <c r="H3329">
        <v>2423.96</v>
      </c>
      <c r="I3329" s="15">
        <v>0</v>
      </c>
    </row>
    <row r="3330" spans="1:9" x14ac:dyDescent="0.25">
      <c r="A3330" t="s">
        <v>4621</v>
      </c>
      <c r="F3330">
        <v>38.159999999999997</v>
      </c>
      <c r="G3330">
        <v>0</v>
      </c>
      <c r="H3330">
        <v>38.159999999999997</v>
      </c>
      <c r="I3330" s="15">
        <v>0</v>
      </c>
    </row>
    <row r="3331" spans="1:9" x14ac:dyDescent="0.25">
      <c r="A3331" t="s">
        <v>4622</v>
      </c>
      <c r="B3331" t="s">
        <v>1104</v>
      </c>
      <c r="C3331" t="s">
        <v>4623</v>
      </c>
      <c r="D3331" t="s">
        <v>265</v>
      </c>
      <c r="E3331" t="s">
        <v>195</v>
      </c>
      <c r="F3331">
        <v>38.159999999999997</v>
      </c>
      <c r="G3331">
        <v>0</v>
      </c>
      <c r="H3331">
        <v>38.159999999999997</v>
      </c>
      <c r="I3331" s="15">
        <v>0</v>
      </c>
    </row>
    <row r="3332" spans="1:9" x14ac:dyDescent="0.25">
      <c r="A3332" t="s">
        <v>4624</v>
      </c>
      <c r="F3332">
        <v>2276.4299999999998</v>
      </c>
      <c r="G3332">
        <v>0</v>
      </c>
      <c r="H3332">
        <v>2276.4299999999998</v>
      </c>
      <c r="I3332" s="15">
        <v>0</v>
      </c>
    </row>
    <row r="3333" spans="1:9" x14ac:dyDescent="0.25">
      <c r="A3333" t="s">
        <v>4625</v>
      </c>
      <c r="F3333">
        <v>2256.67</v>
      </c>
      <c r="G3333">
        <v>0</v>
      </c>
      <c r="H3333">
        <v>2256.67</v>
      </c>
      <c r="I3333" s="15">
        <v>0</v>
      </c>
    </row>
    <row r="3334" spans="1:9" x14ac:dyDescent="0.25">
      <c r="A3334" t="s">
        <v>4626</v>
      </c>
      <c r="B3334" t="s">
        <v>4627</v>
      </c>
      <c r="C3334" t="s">
        <v>4628</v>
      </c>
      <c r="D3334" t="s">
        <v>15</v>
      </c>
      <c r="E3334" t="s">
        <v>244</v>
      </c>
      <c r="F3334">
        <v>391.5</v>
      </c>
      <c r="G3334">
        <v>0</v>
      </c>
      <c r="H3334">
        <v>391.5</v>
      </c>
      <c r="I3334" s="15">
        <v>0</v>
      </c>
    </row>
    <row r="3335" spans="1:9" x14ac:dyDescent="0.25">
      <c r="A3335" t="s">
        <v>4629</v>
      </c>
      <c r="B3335" t="s">
        <v>4630</v>
      </c>
      <c r="C3335" t="s">
        <v>4628</v>
      </c>
      <c r="D3335" t="s">
        <v>15</v>
      </c>
      <c r="E3335" t="s">
        <v>244</v>
      </c>
      <c r="F3335">
        <v>348.09</v>
      </c>
      <c r="G3335">
        <v>0</v>
      </c>
      <c r="H3335">
        <v>348.09</v>
      </c>
      <c r="I3335" s="15">
        <v>0</v>
      </c>
    </row>
    <row r="3336" spans="1:9" x14ac:dyDescent="0.25">
      <c r="A3336" t="s">
        <v>4631</v>
      </c>
      <c r="B3336" t="s">
        <v>4632</v>
      </c>
      <c r="C3336" t="s">
        <v>4628</v>
      </c>
      <c r="D3336" t="s">
        <v>15</v>
      </c>
      <c r="E3336" t="s">
        <v>195</v>
      </c>
      <c r="F3336">
        <v>33.549999999999997</v>
      </c>
      <c r="G3336">
        <v>0</v>
      </c>
      <c r="H3336">
        <v>33.549999999999997</v>
      </c>
      <c r="I3336" s="15">
        <v>0</v>
      </c>
    </row>
    <row r="3337" spans="1:9" x14ac:dyDescent="0.25">
      <c r="A3337" t="s">
        <v>4633</v>
      </c>
      <c r="B3337" t="s">
        <v>4634</v>
      </c>
      <c r="C3337" t="s">
        <v>4628</v>
      </c>
      <c r="D3337" t="s">
        <v>15</v>
      </c>
      <c r="E3337" t="s">
        <v>244</v>
      </c>
      <c r="F3337">
        <v>480</v>
      </c>
      <c r="G3337">
        <v>0</v>
      </c>
      <c r="H3337">
        <v>480</v>
      </c>
      <c r="I3337" s="15">
        <v>0</v>
      </c>
    </row>
    <row r="3338" spans="1:9" x14ac:dyDescent="0.25">
      <c r="A3338" t="s">
        <v>4635</v>
      </c>
      <c r="B3338" t="s">
        <v>4636</v>
      </c>
      <c r="C3338" t="s">
        <v>4628</v>
      </c>
      <c r="D3338" t="s">
        <v>15</v>
      </c>
      <c r="E3338" t="s">
        <v>195</v>
      </c>
      <c r="F3338">
        <v>14.13</v>
      </c>
      <c r="G3338">
        <v>0</v>
      </c>
      <c r="H3338">
        <v>14.13</v>
      </c>
      <c r="I3338" s="15">
        <v>0</v>
      </c>
    </row>
    <row r="3339" spans="1:9" x14ac:dyDescent="0.25">
      <c r="A3339" t="s">
        <v>4637</v>
      </c>
      <c r="B3339" t="s">
        <v>4638</v>
      </c>
      <c r="C3339" t="s">
        <v>4628</v>
      </c>
      <c r="D3339" t="s">
        <v>15</v>
      </c>
      <c r="E3339" t="s">
        <v>16</v>
      </c>
      <c r="F3339">
        <v>989.4</v>
      </c>
      <c r="G3339">
        <v>0</v>
      </c>
      <c r="H3339">
        <v>989.4</v>
      </c>
      <c r="I3339" s="15">
        <v>0</v>
      </c>
    </row>
    <row r="3340" spans="1:9" x14ac:dyDescent="0.25">
      <c r="A3340" t="s">
        <v>4258</v>
      </c>
      <c r="F3340">
        <v>19.760000000000002</v>
      </c>
      <c r="G3340">
        <v>0</v>
      </c>
      <c r="H3340">
        <v>19.760000000000002</v>
      </c>
      <c r="I3340" s="15">
        <v>0</v>
      </c>
    </row>
    <row r="3341" spans="1:9" x14ac:dyDescent="0.25">
      <c r="A3341" t="s">
        <v>4639</v>
      </c>
      <c r="B3341" t="s">
        <v>4640</v>
      </c>
      <c r="C3341" t="s">
        <v>4641</v>
      </c>
      <c r="D3341" t="s">
        <v>440</v>
      </c>
      <c r="E3341" t="s">
        <v>16</v>
      </c>
      <c r="F3341">
        <v>19.760000000000002</v>
      </c>
      <c r="G3341">
        <v>0</v>
      </c>
      <c r="H3341">
        <v>19.760000000000002</v>
      </c>
      <c r="I3341" s="15">
        <v>0</v>
      </c>
    </row>
    <row r="3342" spans="1:9" x14ac:dyDescent="0.25">
      <c r="A3342" t="s">
        <v>4642</v>
      </c>
      <c r="F3342">
        <v>44336.87</v>
      </c>
      <c r="G3342">
        <v>168.04</v>
      </c>
      <c r="H3342">
        <v>44168.83</v>
      </c>
      <c r="I3342" s="14">
        <v>3.8E-3</v>
      </c>
    </row>
    <row r="3343" spans="1:9" x14ac:dyDescent="0.25">
      <c r="A3343" t="s">
        <v>4643</v>
      </c>
      <c r="F3343">
        <v>44336.87</v>
      </c>
      <c r="G3343">
        <v>168.04</v>
      </c>
      <c r="H3343">
        <v>44168.83</v>
      </c>
      <c r="I3343" s="14">
        <v>3.8E-3</v>
      </c>
    </row>
    <row r="3344" spans="1:9" x14ac:dyDescent="0.25">
      <c r="A3344" t="s">
        <v>4644</v>
      </c>
      <c r="F3344">
        <v>123.83</v>
      </c>
      <c r="G3344">
        <v>0</v>
      </c>
      <c r="H3344">
        <v>123.83</v>
      </c>
      <c r="I3344" s="15">
        <v>0</v>
      </c>
    </row>
    <row r="3345" spans="1:9" x14ac:dyDescent="0.25">
      <c r="A3345" t="s">
        <v>4645</v>
      </c>
      <c r="B3345" t="s">
        <v>4646</v>
      </c>
      <c r="C3345" t="s">
        <v>4647</v>
      </c>
      <c r="D3345" t="s">
        <v>4648</v>
      </c>
      <c r="E3345" t="s">
        <v>168</v>
      </c>
      <c r="F3345">
        <v>0</v>
      </c>
      <c r="G3345">
        <v>0</v>
      </c>
      <c r="H3345">
        <v>0</v>
      </c>
      <c r="I3345" s="15">
        <v>0</v>
      </c>
    </row>
    <row r="3346" spans="1:9" x14ac:dyDescent="0.25">
      <c r="A3346" t="s">
        <v>4649</v>
      </c>
      <c r="B3346" t="s">
        <v>489</v>
      </c>
      <c r="C3346" t="s">
        <v>4647</v>
      </c>
      <c r="D3346" t="s">
        <v>4648</v>
      </c>
      <c r="E3346" t="s">
        <v>168</v>
      </c>
      <c r="F3346">
        <v>123.83</v>
      </c>
      <c r="G3346">
        <v>0</v>
      </c>
      <c r="H3346">
        <v>123.83</v>
      </c>
      <c r="I3346" s="15">
        <v>0</v>
      </c>
    </row>
    <row r="3347" spans="1:9" x14ac:dyDescent="0.25">
      <c r="A3347" t="s">
        <v>4650</v>
      </c>
      <c r="F3347">
        <v>6477.06</v>
      </c>
      <c r="G3347">
        <v>168.04</v>
      </c>
      <c r="H3347">
        <v>6309.02</v>
      </c>
      <c r="I3347" s="14">
        <v>2.5899999999999999E-2</v>
      </c>
    </row>
    <row r="3348" spans="1:9" x14ac:dyDescent="0.25">
      <c r="A3348" t="s">
        <v>4651</v>
      </c>
      <c r="F3348">
        <v>482.77</v>
      </c>
      <c r="G3348">
        <v>0</v>
      </c>
      <c r="H3348">
        <v>482.77</v>
      </c>
      <c r="I3348" s="15">
        <v>0</v>
      </c>
    </row>
    <row r="3349" spans="1:9" x14ac:dyDescent="0.25">
      <c r="A3349" t="s">
        <v>4652</v>
      </c>
      <c r="B3349" t="s">
        <v>4653</v>
      </c>
      <c r="C3349" t="s">
        <v>4654</v>
      </c>
      <c r="D3349" t="s">
        <v>4648</v>
      </c>
      <c r="E3349" t="s">
        <v>168</v>
      </c>
      <c r="F3349">
        <v>0</v>
      </c>
      <c r="G3349">
        <v>0</v>
      </c>
      <c r="H3349">
        <v>0</v>
      </c>
      <c r="I3349" s="15">
        <v>0</v>
      </c>
    </row>
    <row r="3350" spans="1:9" x14ac:dyDescent="0.25">
      <c r="A3350" t="s">
        <v>4655</v>
      </c>
      <c r="B3350" t="s">
        <v>4656</v>
      </c>
      <c r="C3350" t="s">
        <v>4654</v>
      </c>
      <c r="D3350" t="s">
        <v>4648</v>
      </c>
      <c r="E3350" t="s">
        <v>25</v>
      </c>
      <c r="F3350">
        <v>0</v>
      </c>
      <c r="G3350">
        <v>0</v>
      </c>
      <c r="H3350">
        <v>0</v>
      </c>
      <c r="I3350" s="15">
        <v>0</v>
      </c>
    </row>
    <row r="3351" spans="1:9" x14ac:dyDescent="0.25">
      <c r="A3351" t="s">
        <v>4657</v>
      </c>
      <c r="B3351" t="s">
        <v>4658</v>
      </c>
      <c r="C3351" t="s">
        <v>4654</v>
      </c>
      <c r="D3351" t="s">
        <v>4648</v>
      </c>
      <c r="E3351" t="s">
        <v>25</v>
      </c>
      <c r="F3351">
        <v>12.58</v>
      </c>
      <c r="G3351">
        <v>0</v>
      </c>
      <c r="H3351">
        <v>12.58</v>
      </c>
      <c r="I3351" s="15">
        <v>0</v>
      </c>
    </row>
    <row r="3352" spans="1:9" x14ac:dyDescent="0.25">
      <c r="A3352" t="s">
        <v>4659</v>
      </c>
      <c r="B3352" t="s">
        <v>4660</v>
      </c>
      <c r="C3352" t="s">
        <v>4654</v>
      </c>
      <c r="D3352" t="s">
        <v>4648</v>
      </c>
      <c r="E3352" t="s">
        <v>25</v>
      </c>
      <c r="F3352">
        <v>470.19</v>
      </c>
      <c r="G3352">
        <v>0</v>
      </c>
      <c r="H3352">
        <v>470.19</v>
      </c>
      <c r="I3352" s="15">
        <v>0</v>
      </c>
    </row>
    <row r="3353" spans="1:9" x14ac:dyDescent="0.25">
      <c r="A3353" t="s">
        <v>4661</v>
      </c>
      <c r="F3353">
        <v>3492.92</v>
      </c>
      <c r="G3353">
        <v>145.55000000000001</v>
      </c>
      <c r="H3353">
        <v>3347.37</v>
      </c>
      <c r="I3353" s="14">
        <v>4.1700000000000001E-2</v>
      </c>
    </row>
    <row r="3354" spans="1:9" x14ac:dyDescent="0.25">
      <c r="A3354" t="s">
        <v>4662</v>
      </c>
      <c r="B3354" t="s">
        <v>4653</v>
      </c>
      <c r="C3354" t="s">
        <v>4654</v>
      </c>
      <c r="D3354" t="s">
        <v>4648</v>
      </c>
      <c r="E3354" t="s">
        <v>168</v>
      </c>
      <c r="F3354">
        <v>0</v>
      </c>
      <c r="G3354">
        <v>0</v>
      </c>
      <c r="H3354">
        <v>0</v>
      </c>
      <c r="I3354" s="15">
        <v>0</v>
      </c>
    </row>
    <row r="3355" spans="1:9" x14ac:dyDescent="0.25">
      <c r="A3355" t="s">
        <v>4663</v>
      </c>
      <c r="B3355" t="s">
        <v>4656</v>
      </c>
      <c r="C3355" t="s">
        <v>4654</v>
      </c>
      <c r="D3355" t="s">
        <v>4648</v>
      </c>
      <c r="E3355" t="s">
        <v>25</v>
      </c>
      <c r="F3355">
        <v>3180.09</v>
      </c>
      <c r="G3355">
        <v>145.55000000000001</v>
      </c>
      <c r="H3355">
        <v>3034.54</v>
      </c>
      <c r="I3355" s="14">
        <v>4.58E-2</v>
      </c>
    </row>
    <row r="3356" spans="1:9" x14ac:dyDescent="0.25">
      <c r="A3356" t="s">
        <v>4664</v>
      </c>
      <c r="B3356" t="s">
        <v>4658</v>
      </c>
      <c r="C3356" t="s">
        <v>4654</v>
      </c>
      <c r="D3356" t="s">
        <v>4648</v>
      </c>
      <c r="E3356" t="s">
        <v>25</v>
      </c>
      <c r="F3356">
        <v>312.83</v>
      </c>
      <c r="G3356">
        <v>0</v>
      </c>
      <c r="H3356">
        <v>312.83</v>
      </c>
      <c r="I3356" s="15">
        <v>0</v>
      </c>
    </row>
    <row r="3357" spans="1:9" x14ac:dyDescent="0.25">
      <c r="A3357" t="s">
        <v>4665</v>
      </c>
      <c r="F3357">
        <v>2245.9899999999998</v>
      </c>
      <c r="G3357">
        <v>22.49</v>
      </c>
      <c r="H3357">
        <v>2223.5</v>
      </c>
      <c r="I3357" s="15">
        <v>0.01</v>
      </c>
    </row>
    <row r="3358" spans="1:9" x14ac:dyDescent="0.25">
      <c r="A3358" t="s">
        <v>4666</v>
      </c>
      <c r="B3358" t="s">
        <v>4653</v>
      </c>
      <c r="C3358" t="s">
        <v>4654</v>
      </c>
      <c r="D3358" t="s">
        <v>4648</v>
      </c>
      <c r="E3358" t="s">
        <v>168</v>
      </c>
      <c r="F3358">
        <v>0</v>
      </c>
      <c r="G3358">
        <v>0</v>
      </c>
      <c r="H3358">
        <v>0</v>
      </c>
      <c r="I3358" s="15">
        <v>0</v>
      </c>
    </row>
    <row r="3359" spans="1:9" x14ac:dyDescent="0.25">
      <c r="A3359" t="s">
        <v>4667</v>
      </c>
      <c r="B3359" t="s">
        <v>4656</v>
      </c>
      <c r="C3359" t="s">
        <v>4654</v>
      </c>
      <c r="D3359" t="s">
        <v>4648</v>
      </c>
      <c r="E3359" t="s">
        <v>25</v>
      </c>
      <c r="F3359">
        <v>1045.77</v>
      </c>
      <c r="G3359">
        <v>22.49</v>
      </c>
      <c r="H3359">
        <v>1023.28</v>
      </c>
      <c r="I3359" s="14">
        <v>2.1499999999999998E-2</v>
      </c>
    </row>
    <row r="3360" spans="1:9" x14ac:dyDescent="0.25">
      <c r="A3360" t="s">
        <v>4668</v>
      </c>
      <c r="B3360" t="s">
        <v>4658</v>
      </c>
      <c r="C3360" t="s">
        <v>4654</v>
      </c>
      <c r="D3360" t="s">
        <v>4648</v>
      </c>
      <c r="E3360" t="s">
        <v>25</v>
      </c>
      <c r="F3360">
        <v>1200.22</v>
      </c>
      <c r="G3360">
        <v>0</v>
      </c>
      <c r="H3360">
        <v>1200.22</v>
      </c>
      <c r="I3360" s="15">
        <v>0</v>
      </c>
    </row>
    <row r="3361" spans="1:9" x14ac:dyDescent="0.25">
      <c r="A3361" t="s">
        <v>4669</v>
      </c>
      <c r="F3361">
        <v>159.87</v>
      </c>
      <c r="G3361">
        <v>0</v>
      </c>
      <c r="H3361">
        <v>159.87</v>
      </c>
      <c r="I3361" s="15">
        <v>0</v>
      </c>
    </row>
    <row r="3362" spans="1:9" x14ac:dyDescent="0.25">
      <c r="A3362" t="s">
        <v>4670</v>
      </c>
      <c r="B3362" t="s">
        <v>4653</v>
      </c>
      <c r="C3362" t="s">
        <v>4654</v>
      </c>
      <c r="D3362" t="s">
        <v>4648</v>
      </c>
      <c r="E3362" t="s">
        <v>168</v>
      </c>
      <c r="F3362">
        <v>0</v>
      </c>
      <c r="G3362">
        <v>0</v>
      </c>
      <c r="H3362">
        <v>0</v>
      </c>
      <c r="I3362" s="15">
        <v>0</v>
      </c>
    </row>
    <row r="3363" spans="1:9" x14ac:dyDescent="0.25">
      <c r="A3363" t="s">
        <v>4671</v>
      </c>
      <c r="B3363" t="s">
        <v>4656</v>
      </c>
      <c r="C3363" t="s">
        <v>4654</v>
      </c>
      <c r="D3363" t="s">
        <v>4648</v>
      </c>
      <c r="E3363" t="s">
        <v>25</v>
      </c>
      <c r="F3363">
        <v>0</v>
      </c>
      <c r="G3363">
        <v>0</v>
      </c>
      <c r="H3363">
        <v>0</v>
      </c>
      <c r="I3363" s="15">
        <v>0</v>
      </c>
    </row>
    <row r="3364" spans="1:9" x14ac:dyDescent="0.25">
      <c r="A3364" t="s">
        <v>4672</v>
      </c>
      <c r="B3364" t="s">
        <v>4658</v>
      </c>
      <c r="C3364" t="s">
        <v>4654</v>
      </c>
      <c r="D3364" t="s">
        <v>4648</v>
      </c>
      <c r="E3364" t="s">
        <v>25</v>
      </c>
      <c r="F3364">
        <v>159.87</v>
      </c>
      <c r="G3364">
        <v>0</v>
      </c>
      <c r="H3364">
        <v>159.87</v>
      </c>
      <c r="I3364" s="15">
        <v>0</v>
      </c>
    </row>
    <row r="3365" spans="1:9" x14ac:dyDescent="0.25">
      <c r="A3365" t="s">
        <v>4673</v>
      </c>
      <c r="F3365">
        <v>95.51</v>
      </c>
      <c r="G3365">
        <v>0</v>
      </c>
      <c r="H3365">
        <v>95.51</v>
      </c>
      <c r="I3365" s="15">
        <v>0</v>
      </c>
    </row>
    <row r="3366" spans="1:9" x14ac:dyDescent="0.25">
      <c r="A3366" t="s">
        <v>4674</v>
      </c>
      <c r="B3366" t="s">
        <v>4653</v>
      </c>
      <c r="C3366" t="s">
        <v>4654</v>
      </c>
      <c r="D3366" t="s">
        <v>4648</v>
      </c>
      <c r="E3366" t="s">
        <v>168</v>
      </c>
      <c r="F3366">
        <v>0</v>
      </c>
      <c r="G3366">
        <v>0</v>
      </c>
      <c r="H3366">
        <v>0</v>
      </c>
      <c r="I3366" s="15">
        <v>0</v>
      </c>
    </row>
    <row r="3367" spans="1:9" x14ac:dyDescent="0.25">
      <c r="A3367" t="s">
        <v>4675</v>
      </c>
      <c r="B3367" t="s">
        <v>4656</v>
      </c>
      <c r="C3367" t="s">
        <v>4654</v>
      </c>
      <c r="D3367" t="s">
        <v>4648</v>
      </c>
      <c r="E3367" t="s">
        <v>25</v>
      </c>
      <c r="F3367">
        <v>39.700000000000003</v>
      </c>
      <c r="G3367">
        <v>0</v>
      </c>
      <c r="H3367">
        <v>39.700000000000003</v>
      </c>
      <c r="I3367" s="15">
        <v>0</v>
      </c>
    </row>
    <row r="3368" spans="1:9" x14ac:dyDescent="0.25">
      <c r="A3368" t="s">
        <v>4676</v>
      </c>
      <c r="B3368" t="s">
        <v>4658</v>
      </c>
      <c r="C3368" t="s">
        <v>4654</v>
      </c>
      <c r="D3368" t="s">
        <v>4648</v>
      </c>
      <c r="E3368" t="s">
        <v>25</v>
      </c>
      <c r="F3368">
        <v>55.81</v>
      </c>
      <c r="G3368">
        <v>0</v>
      </c>
      <c r="H3368">
        <v>55.81</v>
      </c>
      <c r="I3368" s="15">
        <v>0</v>
      </c>
    </row>
    <row r="3369" spans="1:9" x14ac:dyDescent="0.25">
      <c r="A3369" t="s">
        <v>4677</v>
      </c>
      <c r="F3369">
        <v>5717.82</v>
      </c>
      <c r="G3369">
        <v>0</v>
      </c>
      <c r="H3369">
        <v>5717.82</v>
      </c>
      <c r="I3369" s="15">
        <v>0</v>
      </c>
    </row>
    <row r="3370" spans="1:9" x14ac:dyDescent="0.25">
      <c r="A3370" t="s">
        <v>4678</v>
      </c>
      <c r="B3370" t="s">
        <v>4679</v>
      </c>
      <c r="C3370" t="s">
        <v>4647</v>
      </c>
      <c r="D3370" t="s">
        <v>4648</v>
      </c>
      <c r="E3370" t="s">
        <v>168</v>
      </c>
      <c r="F3370">
        <v>0</v>
      </c>
      <c r="G3370">
        <v>0</v>
      </c>
      <c r="H3370">
        <v>0</v>
      </c>
      <c r="I3370" s="15">
        <v>0</v>
      </c>
    </row>
    <row r="3371" spans="1:9" x14ac:dyDescent="0.25">
      <c r="A3371" t="s">
        <v>4680</v>
      </c>
      <c r="B3371" t="s">
        <v>4681</v>
      </c>
      <c r="C3371" t="s">
        <v>4647</v>
      </c>
      <c r="D3371" t="s">
        <v>4648</v>
      </c>
      <c r="E3371" t="s">
        <v>168</v>
      </c>
      <c r="F3371">
        <v>1055.1199999999999</v>
      </c>
      <c r="G3371">
        <v>0</v>
      </c>
      <c r="H3371">
        <v>1055.1199999999999</v>
      </c>
      <c r="I3371" s="15">
        <v>0</v>
      </c>
    </row>
    <row r="3372" spans="1:9" x14ac:dyDescent="0.25">
      <c r="A3372" t="s">
        <v>4682</v>
      </c>
      <c r="B3372" t="s">
        <v>4683</v>
      </c>
      <c r="C3372" t="s">
        <v>4647</v>
      </c>
      <c r="D3372" t="s">
        <v>4648</v>
      </c>
      <c r="E3372" t="s">
        <v>168</v>
      </c>
      <c r="F3372">
        <v>4552.6000000000004</v>
      </c>
      <c r="G3372">
        <v>0</v>
      </c>
      <c r="H3372">
        <v>4552.6000000000004</v>
      </c>
      <c r="I3372" s="15">
        <v>0</v>
      </c>
    </row>
    <row r="3373" spans="1:9" x14ac:dyDescent="0.25">
      <c r="A3373" t="s">
        <v>4684</v>
      </c>
      <c r="B3373" t="s">
        <v>4685</v>
      </c>
      <c r="C3373" t="s">
        <v>4647</v>
      </c>
      <c r="D3373" t="s">
        <v>4648</v>
      </c>
      <c r="E3373" t="s">
        <v>168</v>
      </c>
      <c r="F3373">
        <v>110.1</v>
      </c>
      <c r="G3373">
        <v>0</v>
      </c>
      <c r="H3373">
        <v>110.1</v>
      </c>
      <c r="I3373" s="15">
        <v>0</v>
      </c>
    </row>
    <row r="3374" spans="1:9" x14ac:dyDescent="0.25">
      <c r="A3374" t="s">
        <v>4686</v>
      </c>
      <c r="F3374">
        <v>2039.22</v>
      </c>
      <c r="G3374">
        <v>0</v>
      </c>
      <c r="H3374">
        <v>2039.22</v>
      </c>
      <c r="I3374" s="15">
        <v>0</v>
      </c>
    </row>
    <row r="3375" spans="1:9" x14ac:dyDescent="0.25">
      <c r="A3375" t="s">
        <v>4687</v>
      </c>
      <c r="B3375" t="s">
        <v>4688</v>
      </c>
      <c r="C3375" t="s">
        <v>4647</v>
      </c>
      <c r="D3375" t="s">
        <v>4648</v>
      </c>
      <c r="E3375" t="s">
        <v>168</v>
      </c>
      <c r="F3375">
        <v>0.77</v>
      </c>
      <c r="G3375">
        <v>0</v>
      </c>
      <c r="H3375">
        <v>0.77</v>
      </c>
      <c r="I3375" s="15">
        <v>0</v>
      </c>
    </row>
    <row r="3376" spans="1:9" x14ac:dyDescent="0.25">
      <c r="A3376" t="s">
        <v>4689</v>
      </c>
      <c r="B3376" t="s">
        <v>4690</v>
      </c>
      <c r="C3376" t="s">
        <v>4647</v>
      </c>
      <c r="D3376" t="s">
        <v>4648</v>
      </c>
      <c r="E3376" t="s">
        <v>195</v>
      </c>
      <c r="F3376">
        <v>543.99</v>
      </c>
      <c r="G3376">
        <v>0</v>
      </c>
      <c r="H3376">
        <v>543.99</v>
      </c>
      <c r="I3376" s="15">
        <v>0</v>
      </c>
    </row>
    <row r="3377" spans="1:9" x14ac:dyDescent="0.25">
      <c r="A3377" t="s">
        <v>4691</v>
      </c>
      <c r="B3377" t="s">
        <v>4692</v>
      </c>
      <c r="C3377" t="s">
        <v>4647</v>
      </c>
      <c r="D3377" t="s">
        <v>4648</v>
      </c>
      <c r="E3377" t="s">
        <v>168</v>
      </c>
      <c r="F3377">
        <v>60.06</v>
      </c>
      <c r="G3377">
        <v>0</v>
      </c>
      <c r="H3377">
        <v>60.06</v>
      </c>
      <c r="I3377" s="15">
        <v>0</v>
      </c>
    </row>
    <row r="3378" spans="1:9" x14ac:dyDescent="0.25">
      <c r="A3378" t="s">
        <v>4693</v>
      </c>
      <c r="B3378" t="s">
        <v>4694</v>
      </c>
      <c r="C3378" t="s">
        <v>4647</v>
      </c>
      <c r="D3378" t="s">
        <v>4648</v>
      </c>
      <c r="E3378" t="s">
        <v>16</v>
      </c>
      <c r="F3378">
        <v>1347.38</v>
      </c>
      <c r="G3378">
        <v>0</v>
      </c>
      <c r="H3378">
        <v>1347.38</v>
      </c>
      <c r="I3378" s="15">
        <v>0</v>
      </c>
    </row>
    <row r="3379" spans="1:9" x14ac:dyDescent="0.25">
      <c r="A3379" t="s">
        <v>4695</v>
      </c>
      <c r="B3379" t="s">
        <v>4696</v>
      </c>
      <c r="C3379" t="s">
        <v>4647</v>
      </c>
      <c r="D3379" t="s">
        <v>4648</v>
      </c>
      <c r="E3379" t="s">
        <v>168</v>
      </c>
      <c r="F3379">
        <v>87.02</v>
      </c>
      <c r="G3379">
        <v>0</v>
      </c>
      <c r="H3379">
        <v>87.02</v>
      </c>
      <c r="I3379" s="15">
        <v>0</v>
      </c>
    </row>
    <row r="3380" spans="1:9" x14ac:dyDescent="0.25">
      <c r="A3380" t="s">
        <v>4697</v>
      </c>
      <c r="F3380">
        <v>12142.64</v>
      </c>
      <c r="G3380">
        <v>0</v>
      </c>
      <c r="H3380">
        <v>12142.64</v>
      </c>
      <c r="I3380" s="15">
        <v>0</v>
      </c>
    </row>
    <row r="3381" spans="1:9" x14ac:dyDescent="0.25">
      <c r="A3381" t="s">
        <v>4698</v>
      </c>
      <c r="B3381" t="s">
        <v>4699</v>
      </c>
      <c r="C3381" t="s">
        <v>4647</v>
      </c>
      <c r="D3381" t="s">
        <v>4648</v>
      </c>
      <c r="E3381" t="s">
        <v>16</v>
      </c>
      <c r="F3381">
        <v>529.37</v>
      </c>
      <c r="G3381">
        <v>0</v>
      </c>
      <c r="H3381">
        <v>529.37</v>
      </c>
      <c r="I3381" s="15">
        <v>0</v>
      </c>
    </row>
    <row r="3382" spans="1:9" x14ac:dyDescent="0.25">
      <c r="A3382" t="s">
        <v>4700</v>
      </c>
      <c r="B3382" t="s">
        <v>4701</v>
      </c>
      <c r="C3382" t="s">
        <v>4647</v>
      </c>
      <c r="D3382" t="s">
        <v>4648</v>
      </c>
      <c r="E3382" t="s">
        <v>16</v>
      </c>
      <c r="F3382">
        <v>102.63</v>
      </c>
      <c r="G3382">
        <v>0</v>
      </c>
      <c r="H3382">
        <v>102.63</v>
      </c>
      <c r="I3382" s="15">
        <v>0</v>
      </c>
    </row>
    <row r="3383" spans="1:9" x14ac:dyDescent="0.25">
      <c r="A3383" t="s">
        <v>4702</v>
      </c>
      <c r="B3383" t="s">
        <v>4703</v>
      </c>
      <c r="C3383" t="s">
        <v>4647</v>
      </c>
      <c r="D3383" t="s">
        <v>4648</v>
      </c>
      <c r="E3383" t="s">
        <v>16</v>
      </c>
      <c r="F3383">
        <v>6670.89</v>
      </c>
      <c r="G3383">
        <v>0</v>
      </c>
      <c r="H3383">
        <v>6670.89</v>
      </c>
      <c r="I3383" s="15">
        <v>0</v>
      </c>
    </row>
    <row r="3384" spans="1:9" x14ac:dyDescent="0.25">
      <c r="A3384" t="s">
        <v>4704</v>
      </c>
      <c r="B3384" t="s">
        <v>4705</v>
      </c>
      <c r="C3384" t="s">
        <v>4647</v>
      </c>
      <c r="D3384" t="s">
        <v>4648</v>
      </c>
      <c r="E3384" t="s">
        <v>16</v>
      </c>
      <c r="F3384">
        <v>3685.15</v>
      </c>
      <c r="G3384">
        <v>0</v>
      </c>
      <c r="H3384">
        <v>3685.15</v>
      </c>
      <c r="I3384" s="15">
        <v>0</v>
      </c>
    </row>
    <row r="3385" spans="1:9" x14ac:dyDescent="0.25">
      <c r="A3385" t="s">
        <v>4706</v>
      </c>
      <c r="B3385" t="s">
        <v>4707</v>
      </c>
      <c r="C3385" t="s">
        <v>4647</v>
      </c>
      <c r="D3385" t="s">
        <v>4648</v>
      </c>
      <c r="E3385" t="s">
        <v>25</v>
      </c>
      <c r="F3385">
        <v>82.8</v>
      </c>
      <c r="G3385">
        <v>0</v>
      </c>
      <c r="H3385">
        <v>82.8</v>
      </c>
      <c r="I3385" s="15">
        <v>0</v>
      </c>
    </row>
    <row r="3386" spans="1:9" x14ac:dyDescent="0.25">
      <c r="A3386" t="s">
        <v>4708</v>
      </c>
      <c r="B3386" t="s">
        <v>4709</v>
      </c>
      <c r="C3386" t="s">
        <v>4647</v>
      </c>
      <c r="D3386" t="s">
        <v>4648</v>
      </c>
      <c r="E3386" t="s">
        <v>16</v>
      </c>
      <c r="F3386">
        <v>1071.8</v>
      </c>
      <c r="G3386">
        <v>0</v>
      </c>
      <c r="H3386">
        <v>1071.8</v>
      </c>
      <c r="I3386" s="15">
        <v>0</v>
      </c>
    </row>
    <row r="3387" spans="1:9" x14ac:dyDescent="0.25">
      <c r="A3387" t="s">
        <v>4710</v>
      </c>
      <c r="F3387">
        <v>17836.3</v>
      </c>
      <c r="G3387">
        <v>0</v>
      </c>
      <c r="H3387">
        <v>17836.3</v>
      </c>
      <c r="I3387" s="15">
        <v>0</v>
      </c>
    </row>
    <row r="3388" spans="1:9" x14ac:dyDescent="0.25">
      <c r="A3388" t="s">
        <v>4711</v>
      </c>
      <c r="B3388" t="s">
        <v>4679</v>
      </c>
      <c r="C3388" t="s">
        <v>4647</v>
      </c>
      <c r="D3388" t="s">
        <v>4648</v>
      </c>
      <c r="E3388" t="s">
        <v>168</v>
      </c>
      <c r="F3388">
        <v>0</v>
      </c>
      <c r="G3388">
        <v>0</v>
      </c>
      <c r="H3388">
        <v>0</v>
      </c>
      <c r="I3388" s="15">
        <v>0</v>
      </c>
    </row>
    <row r="3389" spans="1:9" x14ac:dyDescent="0.25">
      <c r="A3389" t="s">
        <v>4712</v>
      </c>
      <c r="B3389" t="s">
        <v>4713</v>
      </c>
      <c r="C3389" t="s">
        <v>4647</v>
      </c>
      <c r="D3389" t="s">
        <v>4648</v>
      </c>
      <c r="E3389" t="s">
        <v>168</v>
      </c>
      <c r="F3389">
        <v>132.88999999999999</v>
      </c>
      <c r="G3389">
        <v>0</v>
      </c>
      <c r="H3389">
        <v>132.88999999999999</v>
      </c>
      <c r="I3389" s="15">
        <v>0</v>
      </c>
    </row>
    <row r="3390" spans="1:9" x14ac:dyDescent="0.25">
      <c r="A3390" t="s">
        <v>4714</v>
      </c>
      <c r="B3390" t="s">
        <v>394</v>
      </c>
      <c r="C3390" t="s">
        <v>4647</v>
      </c>
      <c r="D3390" t="s">
        <v>4648</v>
      </c>
      <c r="E3390" t="s">
        <v>16</v>
      </c>
      <c r="F3390">
        <v>3233.4</v>
      </c>
      <c r="G3390">
        <v>0</v>
      </c>
      <c r="H3390">
        <v>3233.4</v>
      </c>
      <c r="I3390" s="15">
        <v>0</v>
      </c>
    </row>
    <row r="3391" spans="1:9" x14ac:dyDescent="0.25">
      <c r="A3391" t="s">
        <v>4715</v>
      </c>
      <c r="B3391" t="s">
        <v>4716</v>
      </c>
      <c r="C3391" t="s">
        <v>4647</v>
      </c>
      <c r="D3391" t="s">
        <v>4648</v>
      </c>
      <c r="E3391" t="s">
        <v>25</v>
      </c>
      <c r="F3391">
        <v>180</v>
      </c>
      <c r="G3391">
        <v>0</v>
      </c>
      <c r="H3391">
        <v>180</v>
      </c>
      <c r="I3391" s="15">
        <v>0</v>
      </c>
    </row>
    <row r="3392" spans="1:9" x14ac:dyDescent="0.25">
      <c r="A3392" t="s">
        <v>4717</v>
      </c>
      <c r="B3392" t="s">
        <v>4718</v>
      </c>
      <c r="C3392" t="s">
        <v>4647</v>
      </c>
      <c r="D3392" t="s">
        <v>4648</v>
      </c>
      <c r="E3392" t="s">
        <v>168</v>
      </c>
      <c r="F3392">
        <v>99.71</v>
      </c>
      <c r="G3392">
        <v>0</v>
      </c>
      <c r="H3392">
        <v>99.71</v>
      </c>
      <c r="I3392" s="15">
        <v>0</v>
      </c>
    </row>
    <row r="3393" spans="1:9" x14ac:dyDescent="0.25">
      <c r="A3393" t="s">
        <v>4719</v>
      </c>
      <c r="B3393" t="s">
        <v>4720</v>
      </c>
      <c r="C3393" t="s">
        <v>4647</v>
      </c>
      <c r="D3393" t="s">
        <v>4648</v>
      </c>
      <c r="E3393" t="s">
        <v>168</v>
      </c>
      <c r="F3393">
        <v>12470.94</v>
      </c>
      <c r="G3393">
        <v>0</v>
      </c>
      <c r="H3393">
        <v>12470.94</v>
      </c>
      <c r="I3393" s="15">
        <v>0</v>
      </c>
    </row>
    <row r="3394" spans="1:9" x14ac:dyDescent="0.25">
      <c r="A3394" t="s">
        <v>4721</v>
      </c>
      <c r="B3394" t="s">
        <v>4683</v>
      </c>
      <c r="C3394" t="s">
        <v>4647</v>
      </c>
      <c r="D3394" t="s">
        <v>4648</v>
      </c>
      <c r="E3394" t="s">
        <v>168</v>
      </c>
      <c r="F3394">
        <v>1719.36</v>
      </c>
      <c r="G3394">
        <v>0</v>
      </c>
      <c r="H3394">
        <v>1719.36</v>
      </c>
      <c r="I3394" s="1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Лист1</vt:lpstr>
      <vt:lpstr>Лист2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2026-02-02T14:12:27Z</dcterms:modified>
</cp:coreProperties>
</file>