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srv\public\ВЗМК\3. КОММЕРЧЕСКИЙ ОТДЕЛ\Юлия\Портовый-Альянс\ОТГРУЗКА\ОТГРУЗКА\"/>
    </mc:Choice>
  </mc:AlternateContent>
  <xr:revisionPtr revIDLastSave="0" documentId="13_ncr:1_{E93B3B21-F0C9-420F-8A2F-E6F1EA4355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оч" sheetId="2" r:id="rId1"/>
    <sheet name="2 оч" sheetId="3" r:id="rId2"/>
  </sheets>
  <definedNames>
    <definedName name="_xlnm._FilterDatabase" localSheetId="0" hidden="1">'1 оч'!$X$1:$X$575</definedName>
    <definedName name="_xlnm._FilterDatabase" localSheetId="1" hidden="1">'2 оч'!$Z$1:$Z$447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3" l="1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3" i="3"/>
  <c r="AA4" i="3"/>
  <c r="AA5" i="3"/>
  <c r="AA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55" i="3"/>
  <c r="AA56" i="3"/>
  <c r="AA57" i="3"/>
  <c r="AA58" i="3"/>
  <c r="AA59" i="3"/>
  <c r="AA60" i="3"/>
  <c r="AA61" i="3"/>
  <c r="AA62" i="3"/>
  <c r="AA63" i="3"/>
  <c r="AA64" i="3"/>
  <c r="AA65" i="3"/>
  <c r="AA66" i="3"/>
  <c r="AA67" i="3"/>
  <c r="AA68" i="3"/>
  <c r="AA69" i="3"/>
  <c r="AA70" i="3"/>
  <c r="AA71" i="3"/>
  <c r="AA72" i="3"/>
  <c r="AA73" i="3"/>
  <c r="AA74" i="3"/>
  <c r="AA75" i="3"/>
  <c r="AA76" i="3"/>
  <c r="AA77" i="3"/>
  <c r="AA78" i="3"/>
  <c r="AA79" i="3"/>
  <c r="AA80" i="3"/>
  <c r="AA81" i="3"/>
  <c r="AA82" i="3"/>
  <c r="AA83" i="3"/>
  <c r="AA84" i="3"/>
  <c r="AA85" i="3"/>
  <c r="AA86" i="3"/>
  <c r="AA87" i="3"/>
  <c r="AA88" i="3"/>
  <c r="AA89" i="3"/>
  <c r="AA90" i="3"/>
  <c r="AA91" i="3"/>
  <c r="AA92" i="3"/>
  <c r="AA93" i="3"/>
  <c r="AA94" i="3"/>
  <c r="AA95" i="3"/>
  <c r="AA96" i="3"/>
  <c r="AA97" i="3"/>
  <c r="AA98" i="3"/>
  <c r="AA99" i="3"/>
  <c r="AA100" i="3"/>
  <c r="AA101" i="3"/>
  <c r="AA102" i="3"/>
  <c r="AA103" i="3"/>
  <c r="AA104" i="3"/>
  <c r="AA105" i="3"/>
  <c r="AA106" i="3"/>
  <c r="AA107" i="3"/>
  <c r="AA108" i="3"/>
  <c r="AA109" i="3"/>
  <c r="AA110" i="3"/>
  <c r="AA111" i="3"/>
  <c r="AA112" i="3"/>
  <c r="AA113" i="3"/>
  <c r="AA114" i="3"/>
  <c r="AA115" i="3"/>
  <c r="AA116" i="3"/>
  <c r="AA117" i="3"/>
  <c r="AA118" i="3"/>
  <c r="AA119" i="3"/>
  <c r="AA120" i="3"/>
  <c r="AA121" i="3"/>
  <c r="AA122" i="3"/>
  <c r="AA123" i="3"/>
  <c r="AA124" i="3"/>
  <c r="AA125" i="3"/>
  <c r="AA126" i="3"/>
  <c r="AA127" i="3"/>
  <c r="AA128" i="3"/>
  <c r="AA129" i="3"/>
  <c r="AA130" i="3"/>
  <c r="AA131" i="3"/>
  <c r="AA132" i="3"/>
  <c r="AA133" i="3"/>
  <c r="AA134" i="3"/>
  <c r="AA135" i="3"/>
  <c r="AA136" i="3"/>
  <c r="AA137" i="3"/>
  <c r="AA138" i="3"/>
  <c r="AA139" i="3"/>
  <c r="AA140" i="3"/>
  <c r="AA141" i="3"/>
  <c r="AA142" i="3"/>
  <c r="AA143" i="3"/>
  <c r="AA144" i="3"/>
  <c r="AA145" i="3"/>
  <c r="AA146" i="3"/>
  <c r="AA147" i="3"/>
  <c r="AA148" i="3"/>
  <c r="AA149" i="3"/>
  <c r="AA150" i="3"/>
  <c r="AA151" i="3"/>
  <c r="AA152" i="3"/>
  <c r="AA153" i="3"/>
  <c r="AA154" i="3"/>
  <c r="AA155" i="3"/>
  <c r="AA156" i="3"/>
  <c r="AA157" i="3"/>
  <c r="AA158" i="3"/>
  <c r="AA159" i="3"/>
  <c r="AA160" i="3"/>
  <c r="AA161" i="3"/>
  <c r="AA162" i="3"/>
  <c r="AA163" i="3"/>
  <c r="AA164" i="3"/>
  <c r="AA165" i="3"/>
  <c r="AA166" i="3"/>
  <c r="AA167" i="3"/>
  <c r="AA168" i="3"/>
  <c r="AA169" i="3"/>
  <c r="AA170" i="3"/>
  <c r="AA171" i="3"/>
  <c r="AA172" i="3"/>
  <c r="AA173" i="3"/>
  <c r="AA174" i="3"/>
  <c r="AA175" i="3"/>
  <c r="AA176" i="3"/>
  <c r="AA177" i="3"/>
  <c r="AA178" i="3"/>
  <c r="AA179" i="3"/>
  <c r="AA180" i="3"/>
  <c r="AA181" i="3"/>
  <c r="AA182" i="3"/>
  <c r="AA183" i="3"/>
  <c r="AA184" i="3"/>
  <c r="AA185" i="3"/>
  <c r="AA186" i="3"/>
  <c r="AA187" i="3"/>
  <c r="AA188" i="3"/>
  <c r="AA189" i="3"/>
  <c r="AA190" i="3"/>
  <c r="AA191" i="3"/>
  <c r="AA192" i="3"/>
  <c r="AA193" i="3"/>
  <c r="AA194" i="3"/>
  <c r="AA195" i="3"/>
  <c r="AA196" i="3"/>
  <c r="AA197" i="3"/>
  <c r="AA198" i="3"/>
  <c r="AA199" i="3"/>
  <c r="AA200" i="3"/>
  <c r="AA201" i="3"/>
  <c r="AA202" i="3"/>
  <c r="AA203" i="3"/>
  <c r="AA204" i="3"/>
  <c r="AA205" i="3"/>
  <c r="AA206" i="3"/>
  <c r="AA207" i="3"/>
  <c r="AA208" i="3"/>
  <c r="AA209" i="3"/>
  <c r="AA210" i="3"/>
  <c r="AA211" i="3"/>
  <c r="AA212" i="3"/>
  <c r="AA213" i="3"/>
  <c r="AA214" i="3"/>
  <c r="AA215" i="3"/>
  <c r="AA216" i="3"/>
  <c r="AA217" i="3"/>
  <c r="AA218" i="3"/>
  <c r="AA219" i="3"/>
  <c r="AA220" i="3"/>
  <c r="AA221" i="3"/>
  <c r="AA222" i="3"/>
  <c r="AA223" i="3"/>
  <c r="AA224" i="3"/>
  <c r="AA225" i="3"/>
  <c r="AA226" i="3"/>
  <c r="AA227" i="3"/>
  <c r="AA228" i="3"/>
  <c r="AA229" i="3"/>
  <c r="AA230" i="3"/>
  <c r="AA231" i="3"/>
  <c r="AA232" i="3"/>
  <c r="AA233" i="3"/>
  <c r="AA234" i="3"/>
  <c r="AA235" i="3"/>
  <c r="AA236" i="3"/>
  <c r="AA237" i="3"/>
  <c r="AA238" i="3"/>
  <c r="AA239" i="3"/>
  <c r="AA240" i="3"/>
  <c r="AA241" i="3"/>
  <c r="AA242" i="3"/>
  <c r="AA243" i="3"/>
  <c r="AA244" i="3"/>
  <c r="AA245" i="3"/>
  <c r="AA246" i="3"/>
  <c r="AA247" i="3"/>
  <c r="AA248" i="3"/>
  <c r="AA249" i="3"/>
  <c r="AA250" i="3"/>
  <c r="AA251" i="3"/>
  <c r="AA252" i="3"/>
  <c r="AA253" i="3"/>
  <c r="AA254" i="3"/>
  <c r="AA255" i="3"/>
  <c r="AA256" i="3"/>
  <c r="AA257" i="3"/>
  <c r="AA258" i="3"/>
  <c r="AA259" i="3"/>
  <c r="AA260" i="3"/>
  <c r="AA261" i="3"/>
  <c r="AA262" i="3"/>
  <c r="AA263" i="3"/>
  <c r="AA264" i="3"/>
  <c r="AA265" i="3"/>
  <c r="AA266" i="3"/>
  <c r="AA267" i="3"/>
  <c r="AA268" i="3"/>
  <c r="AA269" i="3"/>
  <c r="AA270" i="3"/>
  <c r="AA271" i="3"/>
  <c r="AA272" i="3"/>
  <c r="AA273" i="3"/>
  <c r="AA274" i="3"/>
  <c r="AA275" i="3"/>
  <c r="AA276" i="3"/>
  <c r="AA277" i="3"/>
  <c r="AA278" i="3"/>
  <c r="AA279" i="3"/>
  <c r="AA280" i="3"/>
  <c r="AA281" i="3"/>
  <c r="AA282" i="3"/>
  <c r="AA283" i="3"/>
  <c r="AA284" i="3"/>
  <c r="AA285" i="3"/>
  <c r="AA286" i="3"/>
  <c r="AA287" i="3"/>
  <c r="AA288" i="3"/>
  <c r="AA289" i="3"/>
  <c r="AA290" i="3"/>
  <c r="AA291" i="3"/>
  <c r="AA292" i="3"/>
  <c r="AA293" i="3"/>
  <c r="AA294" i="3"/>
  <c r="AA295" i="3"/>
  <c r="AA296" i="3"/>
  <c r="AA297" i="3"/>
  <c r="AA298" i="3"/>
  <c r="AA299" i="3"/>
  <c r="AA300" i="3"/>
  <c r="AA301" i="3"/>
  <c r="AA302" i="3"/>
  <c r="AA303" i="3"/>
  <c r="AA304" i="3"/>
  <c r="AA305" i="3"/>
  <c r="AA306" i="3"/>
  <c r="AA307" i="3"/>
  <c r="AA308" i="3"/>
  <c r="AA309" i="3"/>
  <c r="AA310" i="3"/>
  <c r="AA311" i="3"/>
  <c r="AA312" i="3"/>
  <c r="AA313" i="3"/>
  <c r="AA314" i="3"/>
  <c r="AA315" i="3"/>
  <c r="AA316" i="3"/>
  <c r="AA317" i="3"/>
  <c r="AA318" i="3"/>
  <c r="AA319" i="3"/>
  <c r="AA320" i="3"/>
  <c r="AA321" i="3"/>
  <c r="AA322" i="3"/>
  <c r="AA323" i="3"/>
  <c r="AA324" i="3"/>
  <c r="AA325" i="3"/>
  <c r="AA326" i="3"/>
  <c r="AA327" i="3"/>
  <c r="AA328" i="3"/>
  <c r="AA329" i="3"/>
  <c r="AA330" i="3"/>
  <c r="AA331" i="3"/>
  <c r="AA332" i="3"/>
  <c r="AA333" i="3"/>
  <c r="AA334" i="3"/>
  <c r="AA335" i="3"/>
  <c r="AA336" i="3"/>
  <c r="AA337" i="3"/>
  <c r="AA338" i="3"/>
  <c r="AA339" i="3"/>
  <c r="AA340" i="3"/>
  <c r="AA341" i="3"/>
  <c r="AA342" i="3"/>
  <c r="AA343" i="3"/>
  <c r="AA344" i="3"/>
  <c r="AA345" i="3"/>
  <c r="AA346" i="3"/>
  <c r="AA347" i="3"/>
  <c r="AA348" i="3"/>
  <c r="AA349" i="3"/>
  <c r="AA350" i="3"/>
  <c r="AA351" i="3"/>
  <c r="AA352" i="3"/>
  <c r="AA353" i="3"/>
  <c r="AA354" i="3"/>
  <c r="AA355" i="3"/>
  <c r="AA356" i="3"/>
  <c r="AA357" i="3"/>
  <c r="AA358" i="3"/>
  <c r="AA359" i="3"/>
  <c r="AA360" i="3"/>
  <c r="AA361" i="3"/>
  <c r="AA362" i="3"/>
  <c r="AA363" i="3"/>
  <c r="AA364" i="3"/>
  <c r="AA365" i="3"/>
  <c r="AA366" i="3"/>
  <c r="AA367" i="3"/>
  <c r="AA368" i="3"/>
  <c r="AA369" i="3"/>
  <c r="AA370" i="3"/>
  <c r="AA371" i="3"/>
  <c r="AA372" i="3"/>
  <c r="AA373" i="3"/>
  <c r="AA374" i="3"/>
  <c r="AA375" i="3"/>
  <c r="AA376" i="3"/>
  <c r="AA377" i="3"/>
  <c r="AA378" i="3"/>
  <c r="AA379" i="3"/>
  <c r="AA380" i="3"/>
  <c r="AA381" i="3"/>
  <c r="AA382" i="3"/>
  <c r="AA383" i="3"/>
  <c r="AA384" i="3"/>
  <c r="AA385" i="3"/>
  <c r="AA386" i="3"/>
  <c r="AA387" i="3"/>
  <c r="AA388" i="3"/>
  <c r="AA389" i="3"/>
  <c r="AA390" i="3"/>
  <c r="AA391" i="3"/>
  <c r="AA392" i="3"/>
  <c r="AA393" i="3"/>
  <c r="AA394" i="3"/>
  <c r="AA395" i="3"/>
  <c r="AA396" i="3"/>
  <c r="AA397" i="3"/>
  <c r="AA398" i="3"/>
  <c r="AA399" i="3"/>
  <c r="AA400" i="3"/>
  <c r="AA401" i="3"/>
  <c r="AA402" i="3"/>
  <c r="AA403" i="3"/>
  <c r="AA404" i="3"/>
  <c r="AA405" i="3"/>
  <c r="AA406" i="3"/>
  <c r="AA407" i="3"/>
  <c r="AA408" i="3"/>
  <c r="AA409" i="3"/>
  <c r="AA410" i="3"/>
  <c r="AA411" i="3"/>
  <c r="AA412" i="3"/>
  <c r="AA413" i="3"/>
  <c r="AA414" i="3"/>
  <c r="AA415" i="3"/>
  <c r="AA416" i="3"/>
  <c r="AA417" i="3"/>
  <c r="AA418" i="3"/>
  <c r="AA419" i="3"/>
  <c r="AA420" i="3"/>
  <c r="AA421" i="3"/>
  <c r="AA422" i="3"/>
  <c r="AA423" i="3"/>
  <c r="AA424" i="3"/>
  <c r="AA425" i="3"/>
  <c r="AA426" i="3"/>
  <c r="AA427" i="3"/>
  <c r="AA428" i="3"/>
  <c r="AA429" i="3"/>
  <c r="AA430" i="3"/>
  <c r="AA431" i="3"/>
  <c r="AA432" i="3"/>
  <c r="AA433" i="3"/>
  <c r="AA434" i="3"/>
  <c r="AA435" i="3"/>
  <c r="AA436" i="3"/>
  <c r="AA437" i="3"/>
  <c r="AA438" i="3"/>
  <c r="AA439" i="3"/>
  <c r="AA440" i="3"/>
  <c r="AA441" i="3"/>
  <c r="AA442" i="3"/>
  <c r="AA443" i="3"/>
  <c r="AA444" i="3"/>
  <c r="AA445" i="3"/>
  <c r="AA3" i="3"/>
  <c r="K3" i="2"/>
  <c r="Y4" i="2"/>
  <c r="Y5" i="2"/>
  <c r="Y6" i="2"/>
  <c r="Y7" i="2"/>
  <c r="Y8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78" i="2"/>
  <c r="Y79" i="2"/>
  <c r="Y80" i="2"/>
  <c r="Y81" i="2"/>
  <c r="Y82" i="2"/>
  <c r="Y83" i="2"/>
  <c r="Y84" i="2"/>
  <c r="Y85" i="2"/>
  <c r="Y86" i="2"/>
  <c r="Y87" i="2"/>
  <c r="Y88" i="2"/>
  <c r="Y89" i="2"/>
  <c r="Y90" i="2"/>
  <c r="Y91" i="2"/>
  <c r="Y92" i="2"/>
  <c r="Y93" i="2"/>
  <c r="Y94" i="2"/>
  <c r="Y95" i="2"/>
  <c r="Y96" i="2"/>
  <c r="Y97" i="2"/>
  <c r="Y98" i="2"/>
  <c r="Y99" i="2"/>
  <c r="Y100" i="2"/>
  <c r="Y101" i="2"/>
  <c r="Y102" i="2"/>
  <c r="Y103" i="2"/>
  <c r="Y104" i="2"/>
  <c r="Y105" i="2"/>
  <c r="Y106" i="2"/>
  <c r="Y107" i="2"/>
  <c r="Y108" i="2"/>
  <c r="Y109" i="2"/>
  <c r="Y110" i="2"/>
  <c r="Y111" i="2"/>
  <c r="Y112" i="2"/>
  <c r="Y113" i="2"/>
  <c r="Y114" i="2"/>
  <c r="Y115" i="2"/>
  <c r="Y116" i="2"/>
  <c r="Y117" i="2"/>
  <c r="Y118" i="2"/>
  <c r="Y119" i="2"/>
  <c r="Y120" i="2"/>
  <c r="Y121" i="2"/>
  <c r="Y122" i="2"/>
  <c r="Y123" i="2"/>
  <c r="Y124" i="2"/>
  <c r="Y125" i="2"/>
  <c r="Y126" i="2"/>
  <c r="Y127" i="2"/>
  <c r="Y128" i="2"/>
  <c r="Y129" i="2"/>
  <c r="Y130" i="2"/>
  <c r="Y131" i="2"/>
  <c r="Y132" i="2"/>
  <c r="Y133" i="2"/>
  <c r="Y134" i="2"/>
  <c r="Y135" i="2"/>
  <c r="Y136" i="2"/>
  <c r="Y137" i="2"/>
  <c r="Y138" i="2"/>
  <c r="Y139" i="2"/>
  <c r="Y140" i="2"/>
  <c r="Y141" i="2"/>
  <c r="Y142" i="2"/>
  <c r="Y143" i="2"/>
  <c r="Y144" i="2"/>
  <c r="Y145" i="2"/>
  <c r="Y146" i="2"/>
  <c r="Y147" i="2"/>
  <c r="Y148" i="2"/>
  <c r="Y149" i="2"/>
  <c r="Y150" i="2"/>
  <c r="Y151" i="2"/>
  <c r="Y152" i="2"/>
  <c r="Y153" i="2"/>
  <c r="Y154" i="2"/>
  <c r="Y155" i="2"/>
  <c r="Y156" i="2"/>
  <c r="Y157" i="2"/>
  <c r="Y158" i="2"/>
  <c r="Y159" i="2"/>
  <c r="Y160" i="2"/>
  <c r="Y161" i="2"/>
  <c r="Y162" i="2"/>
  <c r="Y163" i="2"/>
  <c r="Y164" i="2"/>
  <c r="Y165" i="2"/>
  <c r="Y166" i="2"/>
  <c r="Y167" i="2"/>
  <c r="Y168" i="2"/>
  <c r="Y169" i="2"/>
  <c r="Y170" i="2"/>
  <c r="Y171" i="2"/>
  <c r="Y172" i="2"/>
  <c r="Y173" i="2"/>
  <c r="Y174" i="2"/>
  <c r="Y175" i="2"/>
  <c r="Y176" i="2"/>
  <c r="Y177" i="2"/>
  <c r="Y178" i="2"/>
  <c r="Y179" i="2"/>
  <c r="Y180" i="2"/>
  <c r="Y181" i="2"/>
  <c r="Y182" i="2"/>
  <c r="Y183" i="2"/>
  <c r="Y184" i="2"/>
  <c r="Y185" i="2"/>
  <c r="Y186" i="2"/>
  <c r="Y187" i="2"/>
  <c r="Y188" i="2"/>
  <c r="Y189" i="2"/>
  <c r="Y190" i="2"/>
  <c r="Y191" i="2"/>
  <c r="Y192" i="2"/>
  <c r="Y193" i="2"/>
  <c r="Y194" i="2"/>
  <c r="Y195" i="2"/>
  <c r="Y196" i="2"/>
  <c r="Y197" i="2"/>
  <c r="Y198" i="2"/>
  <c r="Y199" i="2"/>
  <c r="Y200" i="2"/>
  <c r="Y201" i="2"/>
  <c r="Y202" i="2"/>
  <c r="Y203" i="2"/>
  <c r="Y204" i="2"/>
  <c r="Y205" i="2"/>
  <c r="Y206" i="2"/>
  <c r="Y207" i="2"/>
  <c r="Y208" i="2"/>
  <c r="Y209" i="2"/>
  <c r="Y210" i="2"/>
  <c r="Y211" i="2"/>
  <c r="Y212" i="2"/>
  <c r="Y213" i="2"/>
  <c r="Y214" i="2"/>
  <c r="Y215" i="2"/>
  <c r="Y216" i="2"/>
  <c r="Y217" i="2"/>
  <c r="Y218" i="2"/>
  <c r="Y219" i="2"/>
  <c r="Y220" i="2"/>
  <c r="Y221" i="2"/>
  <c r="Y222" i="2"/>
  <c r="Y223" i="2"/>
  <c r="Y224" i="2"/>
  <c r="Y225" i="2"/>
  <c r="Y226" i="2"/>
  <c r="Y227" i="2"/>
  <c r="Y228" i="2"/>
  <c r="Y229" i="2"/>
  <c r="Y230" i="2"/>
  <c r="Y231" i="2"/>
  <c r="Y232" i="2"/>
  <c r="Y233" i="2"/>
  <c r="Y234" i="2"/>
  <c r="Y235" i="2"/>
  <c r="Y236" i="2"/>
  <c r="Y237" i="2"/>
  <c r="Y238" i="2"/>
  <c r="Y239" i="2"/>
  <c r="Y240" i="2"/>
  <c r="Y241" i="2"/>
  <c r="Y242" i="2"/>
  <c r="Y243" i="2"/>
  <c r="Y244" i="2"/>
  <c r="Y245" i="2"/>
  <c r="Y246" i="2"/>
  <c r="Y247" i="2"/>
  <c r="Y248" i="2"/>
  <c r="Y249" i="2"/>
  <c r="Y250" i="2"/>
  <c r="Y251" i="2"/>
  <c r="Y252" i="2"/>
  <c r="Y253" i="2"/>
  <c r="Y254" i="2"/>
  <c r="Y255" i="2"/>
  <c r="Y256" i="2"/>
  <c r="Y257" i="2"/>
  <c r="Y258" i="2"/>
  <c r="Y259" i="2"/>
  <c r="Y260" i="2"/>
  <c r="Y261" i="2"/>
  <c r="Y262" i="2"/>
  <c r="Y263" i="2"/>
  <c r="Y264" i="2"/>
  <c r="Y265" i="2"/>
  <c r="Y266" i="2"/>
  <c r="Y267" i="2"/>
  <c r="Y268" i="2"/>
  <c r="Y269" i="2"/>
  <c r="Y270" i="2"/>
  <c r="Y271" i="2"/>
  <c r="Y272" i="2"/>
  <c r="Y273" i="2"/>
  <c r="Y274" i="2"/>
  <c r="Y275" i="2"/>
  <c r="Y276" i="2"/>
  <c r="Y277" i="2"/>
  <c r="Y278" i="2"/>
  <c r="Y279" i="2"/>
  <c r="Y280" i="2"/>
  <c r="Y281" i="2"/>
  <c r="Y282" i="2"/>
  <c r="Y283" i="2"/>
  <c r="Y284" i="2"/>
  <c r="Y285" i="2"/>
  <c r="Y286" i="2"/>
  <c r="Y287" i="2"/>
  <c r="Y288" i="2"/>
  <c r="Y289" i="2"/>
  <c r="Y290" i="2"/>
  <c r="Y291" i="2"/>
  <c r="Y292" i="2"/>
  <c r="Y293" i="2"/>
  <c r="Y294" i="2"/>
  <c r="Y295" i="2"/>
  <c r="Y296" i="2"/>
  <c r="Y297" i="2"/>
  <c r="Y298" i="2"/>
  <c r="Y299" i="2"/>
  <c r="Y300" i="2"/>
  <c r="Y301" i="2"/>
  <c r="Y302" i="2"/>
  <c r="Y303" i="2"/>
  <c r="Y304" i="2"/>
  <c r="Y305" i="2"/>
  <c r="Y306" i="2"/>
  <c r="Y307" i="2"/>
  <c r="Y308" i="2"/>
  <c r="Y309" i="2"/>
  <c r="Y310" i="2"/>
  <c r="Y311" i="2"/>
  <c r="Y312" i="2"/>
  <c r="Y313" i="2"/>
  <c r="Y314" i="2"/>
  <c r="Y315" i="2"/>
  <c r="Y316" i="2"/>
  <c r="Y317" i="2"/>
  <c r="Y318" i="2"/>
  <c r="Y319" i="2"/>
  <c r="Y320" i="2"/>
  <c r="Y321" i="2"/>
  <c r="Y322" i="2"/>
  <c r="Y323" i="2"/>
  <c r="Y324" i="2"/>
  <c r="Y325" i="2"/>
  <c r="Y326" i="2"/>
  <c r="Y327" i="2"/>
  <c r="Y328" i="2"/>
  <c r="Y329" i="2"/>
  <c r="Y330" i="2"/>
  <c r="Y331" i="2"/>
  <c r="Y332" i="2"/>
  <c r="Y333" i="2"/>
  <c r="Y334" i="2"/>
  <c r="Y335" i="2"/>
  <c r="Y336" i="2"/>
  <c r="Y337" i="2"/>
  <c r="Y338" i="2"/>
  <c r="Y339" i="2"/>
  <c r="Y340" i="2"/>
  <c r="Y341" i="2"/>
  <c r="Y342" i="2"/>
  <c r="Y343" i="2"/>
  <c r="Y344" i="2"/>
  <c r="Y345" i="2"/>
  <c r="Y346" i="2"/>
  <c r="Y347" i="2"/>
  <c r="Y348" i="2"/>
  <c r="Y349" i="2"/>
  <c r="Y350" i="2"/>
  <c r="Y351" i="2"/>
  <c r="Y352" i="2"/>
  <c r="Y353" i="2"/>
  <c r="Y354" i="2"/>
  <c r="Y355" i="2"/>
  <c r="Y356" i="2"/>
  <c r="Y357" i="2"/>
  <c r="Y358" i="2"/>
  <c r="Y359" i="2"/>
  <c r="Y360" i="2"/>
  <c r="Y361" i="2"/>
  <c r="Y362" i="2"/>
  <c r="Y363" i="2"/>
  <c r="Y364" i="2"/>
  <c r="Y365" i="2"/>
  <c r="Y366" i="2"/>
  <c r="Y367" i="2"/>
  <c r="Y368" i="2"/>
  <c r="Y369" i="2"/>
  <c r="Y370" i="2"/>
  <c r="Y371" i="2"/>
  <c r="Y372" i="2"/>
  <c r="Y373" i="2"/>
  <c r="Y374" i="2"/>
  <c r="Y375" i="2"/>
  <c r="Y376" i="2"/>
  <c r="Y377" i="2"/>
  <c r="Y378" i="2"/>
  <c r="Y379" i="2"/>
  <c r="Y380" i="2"/>
  <c r="Y381" i="2"/>
  <c r="Y382" i="2"/>
  <c r="Y383" i="2"/>
  <c r="Y384" i="2"/>
  <c r="Y385" i="2"/>
  <c r="Y386" i="2"/>
  <c r="Y387" i="2"/>
  <c r="Y388" i="2"/>
  <c r="Y389" i="2"/>
  <c r="Y390" i="2"/>
  <c r="Y391" i="2"/>
  <c r="Y392" i="2"/>
  <c r="Y393" i="2"/>
  <c r="Y394" i="2"/>
  <c r="Y395" i="2"/>
  <c r="Y396" i="2"/>
  <c r="Y397" i="2"/>
  <c r="Y398" i="2"/>
  <c r="Y399" i="2"/>
  <c r="Y400" i="2"/>
  <c r="Y401" i="2"/>
  <c r="Y402" i="2"/>
  <c r="Y403" i="2"/>
  <c r="Y404" i="2"/>
  <c r="Y405" i="2"/>
  <c r="Y406" i="2"/>
  <c r="Y407" i="2"/>
  <c r="Y408" i="2"/>
  <c r="Y409" i="2"/>
  <c r="Y410" i="2"/>
  <c r="Y411" i="2"/>
  <c r="Y412" i="2"/>
  <c r="Y413" i="2"/>
  <c r="Y414" i="2"/>
  <c r="Y415" i="2"/>
  <c r="Y416" i="2"/>
  <c r="Y417" i="2"/>
  <c r="Y418" i="2"/>
  <c r="Y419" i="2"/>
  <c r="Y420" i="2"/>
  <c r="Y421" i="2"/>
  <c r="Y422" i="2"/>
  <c r="Y423" i="2"/>
  <c r="Y424" i="2"/>
  <c r="Y425" i="2"/>
  <c r="Y426" i="2"/>
  <c r="Y427" i="2"/>
  <c r="Y428" i="2"/>
  <c r="Y429" i="2"/>
  <c r="Y430" i="2"/>
  <c r="Y431" i="2"/>
  <c r="Y432" i="2"/>
  <c r="Y433" i="2"/>
  <c r="Y434" i="2"/>
  <c r="Y435" i="2"/>
  <c r="Y436" i="2"/>
  <c r="Y437" i="2"/>
  <c r="Y438" i="2"/>
  <c r="Y439" i="2"/>
  <c r="Y440" i="2"/>
  <c r="Y441" i="2"/>
  <c r="Y442" i="2"/>
  <c r="Y443" i="2"/>
  <c r="Y444" i="2"/>
  <c r="Y445" i="2"/>
  <c r="Y446" i="2"/>
  <c r="Y447" i="2"/>
  <c r="Y448" i="2"/>
  <c r="Y449" i="2"/>
  <c r="Y450" i="2"/>
  <c r="Y451" i="2"/>
  <c r="Y452" i="2"/>
  <c r="Y453" i="2"/>
  <c r="Y454" i="2"/>
  <c r="Y455" i="2"/>
  <c r="Y456" i="2"/>
  <c r="Y457" i="2"/>
  <c r="Y458" i="2"/>
  <c r="Y459" i="2"/>
  <c r="Y460" i="2"/>
  <c r="Y461" i="2"/>
  <c r="Y462" i="2"/>
  <c r="Y463" i="2"/>
  <c r="Y464" i="2"/>
  <c r="Y465" i="2"/>
  <c r="Y466" i="2"/>
  <c r="Y467" i="2"/>
  <c r="Y468" i="2"/>
  <c r="Y469" i="2"/>
  <c r="Y470" i="2"/>
  <c r="Y471" i="2"/>
  <c r="Y472" i="2"/>
  <c r="Y473" i="2"/>
  <c r="Y474" i="2"/>
  <c r="Y475" i="2"/>
  <c r="Y476" i="2"/>
  <c r="Y477" i="2"/>
  <c r="Y478" i="2"/>
  <c r="Y479" i="2"/>
  <c r="Y480" i="2"/>
  <c r="Y481" i="2"/>
  <c r="Y482" i="2"/>
  <c r="Y483" i="2"/>
  <c r="Y484" i="2"/>
  <c r="Y485" i="2"/>
  <c r="Y486" i="2"/>
  <c r="Y487" i="2"/>
  <c r="Y488" i="2"/>
  <c r="Y489" i="2"/>
  <c r="Y490" i="2"/>
  <c r="Y491" i="2"/>
  <c r="Y492" i="2"/>
  <c r="Y493" i="2"/>
  <c r="Y494" i="2"/>
  <c r="Y495" i="2"/>
  <c r="Y496" i="2"/>
  <c r="Y497" i="2"/>
  <c r="Y498" i="2"/>
  <c r="Y499" i="2"/>
  <c r="Y500" i="2"/>
  <c r="Y501" i="2"/>
  <c r="Y502" i="2"/>
  <c r="Y503" i="2"/>
  <c r="Y504" i="2"/>
  <c r="Y505" i="2"/>
  <c r="Y506" i="2"/>
  <c r="Y507" i="2"/>
  <c r="Y508" i="2"/>
  <c r="Y509" i="2"/>
  <c r="Y510" i="2"/>
  <c r="Y511" i="2"/>
  <c r="Y512" i="2"/>
  <c r="Y513" i="2"/>
  <c r="Y514" i="2"/>
  <c r="Y515" i="2"/>
  <c r="Y516" i="2"/>
  <c r="Y517" i="2"/>
  <c r="Y518" i="2"/>
  <c r="Y519" i="2"/>
  <c r="Y520" i="2"/>
  <c r="Y521" i="2"/>
  <c r="Y522" i="2"/>
  <c r="Y523" i="2"/>
  <c r="Y524" i="2"/>
  <c r="Y525" i="2"/>
  <c r="Y526" i="2"/>
  <c r="Y527" i="2"/>
  <c r="Y528" i="2"/>
  <c r="Y529" i="2"/>
  <c r="Y530" i="2"/>
  <c r="Y531" i="2"/>
  <c r="Y532" i="2"/>
  <c r="Y533" i="2"/>
  <c r="Y534" i="2"/>
  <c r="Y535" i="2"/>
  <c r="Y536" i="2"/>
  <c r="Y537" i="2"/>
  <c r="Y538" i="2"/>
  <c r="Y539" i="2"/>
  <c r="Y540" i="2"/>
  <c r="Y541" i="2"/>
  <c r="Y542" i="2"/>
  <c r="Y543" i="2"/>
  <c r="Y544" i="2"/>
  <c r="Y545" i="2"/>
  <c r="Y546" i="2"/>
  <c r="Y547" i="2"/>
  <c r="Y548" i="2"/>
  <c r="Y549" i="2"/>
  <c r="Y550" i="2"/>
  <c r="Y551" i="2"/>
  <c r="Y552" i="2"/>
  <c r="Y553" i="2"/>
  <c r="Y554" i="2"/>
  <c r="Y555" i="2"/>
  <c r="Y556" i="2"/>
  <c r="Y557" i="2"/>
  <c r="Y558" i="2"/>
  <c r="Y559" i="2"/>
  <c r="Y560" i="2"/>
  <c r="Y561" i="2"/>
  <c r="Y562" i="2"/>
  <c r="Y563" i="2"/>
  <c r="Y564" i="2"/>
  <c r="Y565" i="2"/>
  <c r="Y566" i="2"/>
  <c r="Y567" i="2"/>
  <c r="Y568" i="2"/>
  <c r="Y569" i="2"/>
  <c r="Y570" i="2"/>
  <c r="Y571" i="2"/>
  <c r="Y572" i="2"/>
  <c r="Y573" i="2"/>
  <c r="Y3" i="2"/>
  <c r="Y4" i="3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6" i="3"/>
  <c r="Y67" i="3"/>
  <c r="Y68" i="3"/>
  <c r="Y69" i="3"/>
  <c r="Y70" i="3"/>
  <c r="Y71" i="3"/>
  <c r="Y72" i="3"/>
  <c r="Y73" i="3"/>
  <c r="Y74" i="3"/>
  <c r="Y75" i="3"/>
  <c r="Y76" i="3"/>
  <c r="Y77" i="3"/>
  <c r="Y78" i="3"/>
  <c r="Y79" i="3"/>
  <c r="Y80" i="3"/>
  <c r="Y81" i="3"/>
  <c r="Y82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Y102" i="3"/>
  <c r="Y103" i="3"/>
  <c r="Y104" i="3"/>
  <c r="Y105" i="3"/>
  <c r="Y106" i="3"/>
  <c r="Y107" i="3"/>
  <c r="Y108" i="3"/>
  <c r="Y109" i="3"/>
  <c r="Y110" i="3"/>
  <c r="Y111" i="3"/>
  <c r="Y112" i="3"/>
  <c r="Y113" i="3"/>
  <c r="Y114" i="3"/>
  <c r="Y115" i="3"/>
  <c r="Y116" i="3"/>
  <c r="Y117" i="3"/>
  <c r="Y118" i="3"/>
  <c r="Y119" i="3"/>
  <c r="Y120" i="3"/>
  <c r="Y121" i="3"/>
  <c r="Y122" i="3"/>
  <c r="Y123" i="3"/>
  <c r="Y124" i="3"/>
  <c r="Y125" i="3"/>
  <c r="Y126" i="3"/>
  <c r="Y127" i="3"/>
  <c r="Y128" i="3"/>
  <c r="Y129" i="3"/>
  <c r="Y130" i="3"/>
  <c r="Y131" i="3"/>
  <c r="Y132" i="3"/>
  <c r="Y133" i="3"/>
  <c r="Y134" i="3"/>
  <c r="Y135" i="3"/>
  <c r="Y136" i="3"/>
  <c r="Y137" i="3"/>
  <c r="Y138" i="3"/>
  <c r="Y139" i="3"/>
  <c r="Y140" i="3"/>
  <c r="Y141" i="3"/>
  <c r="Y142" i="3"/>
  <c r="Y143" i="3"/>
  <c r="Y144" i="3"/>
  <c r="Y145" i="3"/>
  <c r="Y146" i="3"/>
  <c r="Y147" i="3"/>
  <c r="Y148" i="3"/>
  <c r="Y149" i="3"/>
  <c r="Y150" i="3"/>
  <c r="Y151" i="3"/>
  <c r="Y152" i="3"/>
  <c r="Y153" i="3"/>
  <c r="Y154" i="3"/>
  <c r="Y155" i="3"/>
  <c r="Y156" i="3"/>
  <c r="Y157" i="3"/>
  <c r="Y158" i="3"/>
  <c r="Y159" i="3"/>
  <c r="Y160" i="3"/>
  <c r="Y161" i="3"/>
  <c r="Y162" i="3"/>
  <c r="Y163" i="3"/>
  <c r="Y164" i="3"/>
  <c r="Y165" i="3"/>
  <c r="Y166" i="3"/>
  <c r="Y167" i="3"/>
  <c r="Y168" i="3"/>
  <c r="Y169" i="3"/>
  <c r="Y170" i="3"/>
  <c r="Y171" i="3"/>
  <c r="Y172" i="3"/>
  <c r="Y173" i="3"/>
  <c r="Y174" i="3"/>
  <c r="Y175" i="3"/>
  <c r="Y176" i="3"/>
  <c r="Y177" i="3"/>
  <c r="Y178" i="3"/>
  <c r="Y179" i="3"/>
  <c r="Y180" i="3"/>
  <c r="Y181" i="3"/>
  <c r="Y182" i="3"/>
  <c r="Y183" i="3"/>
  <c r="Y184" i="3"/>
  <c r="Y185" i="3"/>
  <c r="Y186" i="3"/>
  <c r="Y187" i="3"/>
  <c r="Y188" i="3"/>
  <c r="Y189" i="3"/>
  <c r="Y190" i="3"/>
  <c r="Y191" i="3"/>
  <c r="Y192" i="3"/>
  <c r="Y193" i="3"/>
  <c r="Y194" i="3"/>
  <c r="Y195" i="3"/>
  <c r="Y196" i="3"/>
  <c r="Y197" i="3"/>
  <c r="Y198" i="3"/>
  <c r="Y199" i="3"/>
  <c r="Y200" i="3"/>
  <c r="Y201" i="3"/>
  <c r="Y202" i="3"/>
  <c r="Y203" i="3"/>
  <c r="Y204" i="3"/>
  <c r="Y205" i="3"/>
  <c r="Y206" i="3"/>
  <c r="Y207" i="3"/>
  <c r="Y208" i="3"/>
  <c r="Y209" i="3"/>
  <c r="Y210" i="3"/>
  <c r="Y211" i="3"/>
  <c r="Y212" i="3"/>
  <c r="Y213" i="3"/>
  <c r="Y214" i="3"/>
  <c r="Y215" i="3"/>
  <c r="Y216" i="3"/>
  <c r="Y217" i="3"/>
  <c r="Y218" i="3"/>
  <c r="Y219" i="3"/>
  <c r="Y220" i="3"/>
  <c r="Y221" i="3"/>
  <c r="Y222" i="3"/>
  <c r="Y223" i="3"/>
  <c r="Y224" i="3"/>
  <c r="Y225" i="3"/>
  <c r="Y226" i="3"/>
  <c r="Y227" i="3"/>
  <c r="Y228" i="3"/>
  <c r="Y229" i="3"/>
  <c r="Y230" i="3"/>
  <c r="Y231" i="3"/>
  <c r="Y232" i="3"/>
  <c r="Y233" i="3"/>
  <c r="Y234" i="3"/>
  <c r="Y235" i="3"/>
  <c r="Y236" i="3"/>
  <c r="Y237" i="3"/>
  <c r="Y238" i="3"/>
  <c r="Y239" i="3"/>
  <c r="Y240" i="3"/>
  <c r="Y241" i="3"/>
  <c r="Y242" i="3"/>
  <c r="Y243" i="3"/>
  <c r="Y244" i="3"/>
  <c r="Y245" i="3"/>
  <c r="Y246" i="3"/>
  <c r="Y247" i="3"/>
  <c r="Y248" i="3"/>
  <c r="Y249" i="3"/>
  <c r="Y250" i="3"/>
  <c r="Y251" i="3"/>
  <c r="Y252" i="3"/>
  <c r="Y253" i="3"/>
  <c r="Y254" i="3"/>
  <c r="Y255" i="3"/>
  <c r="Y256" i="3"/>
  <c r="Y257" i="3"/>
  <c r="Y258" i="3"/>
  <c r="Y259" i="3"/>
  <c r="Y260" i="3"/>
  <c r="Y261" i="3"/>
  <c r="Y262" i="3"/>
  <c r="Y263" i="3"/>
  <c r="Y264" i="3"/>
  <c r="Y265" i="3"/>
  <c r="Y266" i="3"/>
  <c r="Y267" i="3"/>
  <c r="Y268" i="3"/>
  <c r="Y269" i="3"/>
  <c r="Y270" i="3"/>
  <c r="Y271" i="3"/>
  <c r="Y272" i="3"/>
  <c r="Y273" i="3"/>
  <c r="Y274" i="3"/>
  <c r="Y275" i="3"/>
  <c r="Y276" i="3"/>
  <c r="Y277" i="3"/>
  <c r="Y278" i="3"/>
  <c r="Y279" i="3"/>
  <c r="Y280" i="3"/>
  <c r="Y281" i="3"/>
  <c r="Y282" i="3"/>
  <c r="Y283" i="3"/>
  <c r="Y284" i="3"/>
  <c r="Y285" i="3"/>
  <c r="Y286" i="3"/>
  <c r="Y287" i="3"/>
  <c r="Y288" i="3"/>
  <c r="Y289" i="3"/>
  <c r="Y290" i="3"/>
  <c r="Y291" i="3"/>
  <c r="Y292" i="3"/>
  <c r="Y293" i="3"/>
  <c r="Y294" i="3"/>
  <c r="Y295" i="3"/>
  <c r="Y296" i="3"/>
  <c r="Y297" i="3"/>
  <c r="Y298" i="3"/>
  <c r="Y299" i="3"/>
  <c r="Y300" i="3"/>
  <c r="Y301" i="3"/>
  <c r="Y302" i="3"/>
  <c r="Y303" i="3"/>
  <c r="Y304" i="3"/>
  <c r="Y305" i="3"/>
  <c r="Y306" i="3"/>
  <c r="Y307" i="3"/>
  <c r="Y308" i="3"/>
  <c r="Y309" i="3"/>
  <c r="Y310" i="3"/>
  <c r="Y311" i="3"/>
  <c r="Y312" i="3"/>
  <c r="Y313" i="3"/>
  <c r="Y314" i="3"/>
  <c r="Y315" i="3"/>
  <c r="Y316" i="3"/>
  <c r="Y317" i="3"/>
  <c r="Y318" i="3"/>
  <c r="Y319" i="3"/>
  <c r="Y320" i="3"/>
  <c r="Y321" i="3"/>
  <c r="Y322" i="3"/>
  <c r="Y323" i="3"/>
  <c r="Y324" i="3"/>
  <c r="Y325" i="3"/>
  <c r="Y326" i="3"/>
  <c r="Y327" i="3"/>
  <c r="Y328" i="3"/>
  <c r="Y329" i="3"/>
  <c r="Y330" i="3"/>
  <c r="Y331" i="3"/>
  <c r="Y332" i="3"/>
  <c r="Y333" i="3"/>
  <c r="Y334" i="3"/>
  <c r="Y335" i="3"/>
  <c r="Y336" i="3"/>
  <c r="Y337" i="3"/>
  <c r="Y338" i="3"/>
  <c r="Y339" i="3"/>
  <c r="Y340" i="3"/>
  <c r="Y341" i="3"/>
  <c r="Y342" i="3"/>
  <c r="Y343" i="3"/>
  <c r="Y344" i="3"/>
  <c r="Y345" i="3"/>
  <c r="Y346" i="3"/>
  <c r="Y347" i="3"/>
  <c r="Y348" i="3"/>
  <c r="Y349" i="3"/>
  <c r="Y350" i="3"/>
  <c r="Y351" i="3"/>
  <c r="Y352" i="3"/>
  <c r="Y353" i="3"/>
  <c r="Y354" i="3"/>
  <c r="Y355" i="3"/>
  <c r="Y356" i="3"/>
  <c r="Y357" i="3"/>
  <c r="Y358" i="3"/>
  <c r="Y359" i="3"/>
  <c r="Y360" i="3"/>
  <c r="Y361" i="3"/>
  <c r="Y362" i="3"/>
  <c r="Y363" i="3"/>
  <c r="Y364" i="3"/>
  <c r="Y365" i="3"/>
  <c r="Y366" i="3"/>
  <c r="Y367" i="3"/>
  <c r="Y368" i="3"/>
  <c r="Y369" i="3"/>
  <c r="Y370" i="3"/>
  <c r="Y371" i="3"/>
  <c r="Y372" i="3"/>
  <c r="Y373" i="3"/>
  <c r="Y374" i="3"/>
  <c r="Y375" i="3"/>
  <c r="Y376" i="3"/>
  <c r="Y377" i="3"/>
  <c r="Y378" i="3"/>
  <c r="Y379" i="3"/>
  <c r="Y380" i="3"/>
  <c r="Y381" i="3"/>
  <c r="Y382" i="3"/>
  <c r="Y383" i="3"/>
  <c r="Y384" i="3"/>
  <c r="Y385" i="3"/>
  <c r="Y386" i="3"/>
  <c r="Y387" i="3"/>
  <c r="Y388" i="3"/>
  <c r="Y389" i="3"/>
  <c r="Y390" i="3"/>
  <c r="Y391" i="3"/>
  <c r="Y392" i="3"/>
  <c r="Y393" i="3"/>
  <c r="Y394" i="3"/>
  <c r="Y395" i="3"/>
  <c r="Y396" i="3"/>
  <c r="Y397" i="3"/>
  <c r="Y398" i="3"/>
  <c r="Y399" i="3"/>
  <c r="Y400" i="3"/>
  <c r="Y401" i="3"/>
  <c r="Y402" i="3"/>
  <c r="Y403" i="3"/>
  <c r="Y404" i="3"/>
  <c r="Y405" i="3"/>
  <c r="Y406" i="3"/>
  <c r="Y407" i="3"/>
  <c r="Y408" i="3"/>
  <c r="Y409" i="3"/>
  <c r="Y410" i="3"/>
  <c r="Y411" i="3"/>
  <c r="Y412" i="3"/>
  <c r="Y413" i="3"/>
  <c r="Y414" i="3"/>
  <c r="Y415" i="3"/>
  <c r="Y416" i="3"/>
  <c r="Y417" i="3"/>
  <c r="Y418" i="3"/>
  <c r="Y419" i="3"/>
  <c r="Y420" i="3"/>
  <c r="Y421" i="3"/>
  <c r="Y422" i="3"/>
  <c r="Y423" i="3"/>
  <c r="Y424" i="3"/>
  <c r="Y425" i="3"/>
  <c r="Y426" i="3"/>
  <c r="Y427" i="3"/>
  <c r="Y428" i="3"/>
  <c r="Y429" i="3"/>
  <c r="Y430" i="3"/>
  <c r="Y431" i="3"/>
  <c r="Y432" i="3"/>
  <c r="Y433" i="3"/>
  <c r="Y434" i="3"/>
  <c r="Y435" i="3"/>
  <c r="Y436" i="3"/>
  <c r="Y437" i="3"/>
  <c r="Y438" i="3"/>
  <c r="Y439" i="3"/>
  <c r="Y440" i="3"/>
  <c r="Y441" i="3"/>
  <c r="Y442" i="3"/>
  <c r="Y443" i="3"/>
  <c r="Y444" i="3"/>
  <c r="Y445" i="3"/>
  <c r="Y3" i="3"/>
  <c r="W4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8" i="2"/>
  <c r="W109" i="2"/>
  <c r="W110" i="2"/>
  <c r="W111" i="2"/>
  <c r="W112" i="2"/>
  <c r="W113" i="2"/>
  <c r="W114" i="2"/>
  <c r="W115" i="2"/>
  <c r="W116" i="2"/>
  <c r="W117" i="2"/>
  <c r="W118" i="2"/>
  <c r="W119" i="2"/>
  <c r="W120" i="2"/>
  <c r="W121" i="2"/>
  <c r="W122" i="2"/>
  <c r="W123" i="2"/>
  <c r="W124" i="2"/>
  <c r="W125" i="2"/>
  <c r="W126" i="2"/>
  <c r="W127" i="2"/>
  <c r="W128" i="2"/>
  <c r="W129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W150" i="2"/>
  <c r="W151" i="2"/>
  <c r="W152" i="2"/>
  <c r="W153" i="2"/>
  <c r="W154" i="2"/>
  <c r="W155" i="2"/>
  <c r="W156" i="2"/>
  <c r="W157" i="2"/>
  <c r="W158" i="2"/>
  <c r="W159" i="2"/>
  <c r="W160" i="2"/>
  <c r="W161" i="2"/>
  <c r="W162" i="2"/>
  <c r="W163" i="2"/>
  <c r="W164" i="2"/>
  <c r="W165" i="2"/>
  <c r="W166" i="2"/>
  <c r="W167" i="2"/>
  <c r="W168" i="2"/>
  <c r="W169" i="2"/>
  <c r="W170" i="2"/>
  <c r="W171" i="2"/>
  <c r="W172" i="2"/>
  <c r="W173" i="2"/>
  <c r="W174" i="2"/>
  <c r="W175" i="2"/>
  <c r="W176" i="2"/>
  <c r="W177" i="2"/>
  <c r="W178" i="2"/>
  <c r="W179" i="2"/>
  <c r="W180" i="2"/>
  <c r="W181" i="2"/>
  <c r="W182" i="2"/>
  <c r="W183" i="2"/>
  <c r="W184" i="2"/>
  <c r="W185" i="2"/>
  <c r="W186" i="2"/>
  <c r="W187" i="2"/>
  <c r="W188" i="2"/>
  <c r="W189" i="2"/>
  <c r="W190" i="2"/>
  <c r="W191" i="2"/>
  <c r="W192" i="2"/>
  <c r="W193" i="2"/>
  <c r="W194" i="2"/>
  <c r="W195" i="2"/>
  <c r="W196" i="2"/>
  <c r="W197" i="2"/>
  <c r="W198" i="2"/>
  <c r="W199" i="2"/>
  <c r="W200" i="2"/>
  <c r="W201" i="2"/>
  <c r="W202" i="2"/>
  <c r="W203" i="2"/>
  <c r="W204" i="2"/>
  <c r="W205" i="2"/>
  <c r="W206" i="2"/>
  <c r="W207" i="2"/>
  <c r="W208" i="2"/>
  <c r="W209" i="2"/>
  <c r="W210" i="2"/>
  <c r="W211" i="2"/>
  <c r="W212" i="2"/>
  <c r="W213" i="2"/>
  <c r="W214" i="2"/>
  <c r="W215" i="2"/>
  <c r="W216" i="2"/>
  <c r="W217" i="2"/>
  <c r="W218" i="2"/>
  <c r="W219" i="2"/>
  <c r="W220" i="2"/>
  <c r="W221" i="2"/>
  <c r="W222" i="2"/>
  <c r="W223" i="2"/>
  <c r="W224" i="2"/>
  <c r="W225" i="2"/>
  <c r="W226" i="2"/>
  <c r="W227" i="2"/>
  <c r="W228" i="2"/>
  <c r="W229" i="2"/>
  <c r="W230" i="2"/>
  <c r="W231" i="2"/>
  <c r="W232" i="2"/>
  <c r="W233" i="2"/>
  <c r="W234" i="2"/>
  <c r="W235" i="2"/>
  <c r="W236" i="2"/>
  <c r="W237" i="2"/>
  <c r="W238" i="2"/>
  <c r="W239" i="2"/>
  <c r="W240" i="2"/>
  <c r="W241" i="2"/>
  <c r="W242" i="2"/>
  <c r="W243" i="2"/>
  <c r="W244" i="2"/>
  <c r="W245" i="2"/>
  <c r="W246" i="2"/>
  <c r="W247" i="2"/>
  <c r="W248" i="2"/>
  <c r="W249" i="2"/>
  <c r="W250" i="2"/>
  <c r="W251" i="2"/>
  <c r="W252" i="2"/>
  <c r="W253" i="2"/>
  <c r="W254" i="2"/>
  <c r="W255" i="2"/>
  <c r="W256" i="2"/>
  <c r="W257" i="2"/>
  <c r="W258" i="2"/>
  <c r="W259" i="2"/>
  <c r="W260" i="2"/>
  <c r="W261" i="2"/>
  <c r="W262" i="2"/>
  <c r="W263" i="2"/>
  <c r="W264" i="2"/>
  <c r="W265" i="2"/>
  <c r="W266" i="2"/>
  <c r="W267" i="2"/>
  <c r="W268" i="2"/>
  <c r="W269" i="2"/>
  <c r="W270" i="2"/>
  <c r="W271" i="2"/>
  <c r="W272" i="2"/>
  <c r="W273" i="2"/>
  <c r="W274" i="2"/>
  <c r="W275" i="2"/>
  <c r="W276" i="2"/>
  <c r="W277" i="2"/>
  <c r="W278" i="2"/>
  <c r="W279" i="2"/>
  <c r="W280" i="2"/>
  <c r="W281" i="2"/>
  <c r="W282" i="2"/>
  <c r="W283" i="2"/>
  <c r="W284" i="2"/>
  <c r="W285" i="2"/>
  <c r="W286" i="2"/>
  <c r="W287" i="2"/>
  <c r="W288" i="2"/>
  <c r="W289" i="2"/>
  <c r="W290" i="2"/>
  <c r="W291" i="2"/>
  <c r="W292" i="2"/>
  <c r="W293" i="2"/>
  <c r="W294" i="2"/>
  <c r="W295" i="2"/>
  <c r="W296" i="2"/>
  <c r="W297" i="2"/>
  <c r="W298" i="2"/>
  <c r="W299" i="2"/>
  <c r="W300" i="2"/>
  <c r="W301" i="2"/>
  <c r="W302" i="2"/>
  <c r="W303" i="2"/>
  <c r="W304" i="2"/>
  <c r="W305" i="2"/>
  <c r="W306" i="2"/>
  <c r="W307" i="2"/>
  <c r="W308" i="2"/>
  <c r="W309" i="2"/>
  <c r="W310" i="2"/>
  <c r="W311" i="2"/>
  <c r="W312" i="2"/>
  <c r="W313" i="2"/>
  <c r="W314" i="2"/>
  <c r="W315" i="2"/>
  <c r="W316" i="2"/>
  <c r="W317" i="2"/>
  <c r="W318" i="2"/>
  <c r="W319" i="2"/>
  <c r="W320" i="2"/>
  <c r="W321" i="2"/>
  <c r="W322" i="2"/>
  <c r="W323" i="2"/>
  <c r="W324" i="2"/>
  <c r="W325" i="2"/>
  <c r="W326" i="2"/>
  <c r="W327" i="2"/>
  <c r="W328" i="2"/>
  <c r="W329" i="2"/>
  <c r="W330" i="2"/>
  <c r="W331" i="2"/>
  <c r="W332" i="2"/>
  <c r="W333" i="2"/>
  <c r="W334" i="2"/>
  <c r="W335" i="2"/>
  <c r="W336" i="2"/>
  <c r="W337" i="2"/>
  <c r="W338" i="2"/>
  <c r="W339" i="2"/>
  <c r="W340" i="2"/>
  <c r="W341" i="2"/>
  <c r="W342" i="2"/>
  <c r="W343" i="2"/>
  <c r="W344" i="2"/>
  <c r="W345" i="2"/>
  <c r="W346" i="2"/>
  <c r="W347" i="2"/>
  <c r="W348" i="2"/>
  <c r="W349" i="2"/>
  <c r="W350" i="2"/>
  <c r="W351" i="2"/>
  <c r="W352" i="2"/>
  <c r="W353" i="2"/>
  <c r="W354" i="2"/>
  <c r="W355" i="2"/>
  <c r="W356" i="2"/>
  <c r="W357" i="2"/>
  <c r="W358" i="2"/>
  <c r="W359" i="2"/>
  <c r="W360" i="2"/>
  <c r="W361" i="2"/>
  <c r="W362" i="2"/>
  <c r="W363" i="2"/>
  <c r="W364" i="2"/>
  <c r="W365" i="2"/>
  <c r="W366" i="2"/>
  <c r="W367" i="2"/>
  <c r="W368" i="2"/>
  <c r="W369" i="2"/>
  <c r="W370" i="2"/>
  <c r="W371" i="2"/>
  <c r="W372" i="2"/>
  <c r="W373" i="2"/>
  <c r="W374" i="2"/>
  <c r="W375" i="2"/>
  <c r="W376" i="2"/>
  <c r="W377" i="2"/>
  <c r="W378" i="2"/>
  <c r="W379" i="2"/>
  <c r="W380" i="2"/>
  <c r="W381" i="2"/>
  <c r="W382" i="2"/>
  <c r="W383" i="2"/>
  <c r="W384" i="2"/>
  <c r="W385" i="2"/>
  <c r="W386" i="2"/>
  <c r="W387" i="2"/>
  <c r="W388" i="2"/>
  <c r="W389" i="2"/>
  <c r="W390" i="2"/>
  <c r="W391" i="2"/>
  <c r="W392" i="2"/>
  <c r="W393" i="2"/>
  <c r="W394" i="2"/>
  <c r="W395" i="2"/>
  <c r="W396" i="2"/>
  <c r="W397" i="2"/>
  <c r="W398" i="2"/>
  <c r="W399" i="2"/>
  <c r="W400" i="2"/>
  <c r="W401" i="2"/>
  <c r="W402" i="2"/>
  <c r="W403" i="2"/>
  <c r="W404" i="2"/>
  <c r="W405" i="2"/>
  <c r="W406" i="2"/>
  <c r="W407" i="2"/>
  <c r="W408" i="2"/>
  <c r="W409" i="2"/>
  <c r="W410" i="2"/>
  <c r="W411" i="2"/>
  <c r="W412" i="2"/>
  <c r="W413" i="2"/>
  <c r="W414" i="2"/>
  <c r="W415" i="2"/>
  <c r="W416" i="2"/>
  <c r="W417" i="2"/>
  <c r="W418" i="2"/>
  <c r="W419" i="2"/>
  <c r="W420" i="2"/>
  <c r="W421" i="2"/>
  <c r="W422" i="2"/>
  <c r="W423" i="2"/>
  <c r="W424" i="2"/>
  <c r="W425" i="2"/>
  <c r="W426" i="2"/>
  <c r="W427" i="2"/>
  <c r="W428" i="2"/>
  <c r="W429" i="2"/>
  <c r="W430" i="2"/>
  <c r="W431" i="2"/>
  <c r="W432" i="2"/>
  <c r="W433" i="2"/>
  <c r="W434" i="2"/>
  <c r="W435" i="2"/>
  <c r="W436" i="2"/>
  <c r="W437" i="2"/>
  <c r="W438" i="2"/>
  <c r="W439" i="2"/>
  <c r="W440" i="2"/>
  <c r="W441" i="2"/>
  <c r="W442" i="2"/>
  <c r="W443" i="2"/>
  <c r="W444" i="2"/>
  <c r="W445" i="2"/>
  <c r="W446" i="2"/>
  <c r="W447" i="2"/>
  <c r="W448" i="2"/>
  <c r="W449" i="2"/>
  <c r="W450" i="2"/>
  <c r="W451" i="2"/>
  <c r="W452" i="2"/>
  <c r="W453" i="2"/>
  <c r="W454" i="2"/>
  <c r="W455" i="2"/>
  <c r="W456" i="2"/>
  <c r="W457" i="2"/>
  <c r="W458" i="2"/>
  <c r="W459" i="2"/>
  <c r="W460" i="2"/>
  <c r="W461" i="2"/>
  <c r="W462" i="2"/>
  <c r="W463" i="2"/>
  <c r="W464" i="2"/>
  <c r="W465" i="2"/>
  <c r="W466" i="2"/>
  <c r="W467" i="2"/>
  <c r="W468" i="2"/>
  <c r="W469" i="2"/>
  <c r="W470" i="2"/>
  <c r="W471" i="2"/>
  <c r="W472" i="2"/>
  <c r="W473" i="2"/>
  <c r="W474" i="2"/>
  <c r="W475" i="2"/>
  <c r="W476" i="2"/>
  <c r="W477" i="2"/>
  <c r="W478" i="2"/>
  <c r="W479" i="2"/>
  <c r="W480" i="2"/>
  <c r="W481" i="2"/>
  <c r="W482" i="2"/>
  <c r="W483" i="2"/>
  <c r="W484" i="2"/>
  <c r="W485" i="2"/>
  <c r="W486" i="2"/>
  <c r="W487" i="2"/>
  <c r="W488" i="2"/>
  <c r="W489" i="2"/>
  <c r="W490" i="2"/>
  <c r="W491" i="2"/>
  <c r="W492" i="2"/>
  <c r="W493" i="2"/>
  <c r="W494" i="2"/>
  <c r="W495" i="2"/>
  <c r="W496" i="2"/>
  <c r="W497" i="2"/>
  <c r="W498" i="2"/>
  <c r="W499" i="2"/>
  <c r="W500" i="2"/>
  <c r="W501" i="2"/>
  <c r="W502" i="2"/>
  <c r="W503" i="2"/>
  <c r="W504" i="2"/>
  <c r="W505" i="2"/>
  <c r="W506" i="2"/>
  <c r="W507" i="2"/>
  <c r="W508" i="2"/>
  <c r="W509" i="2"/>
  <c r="W510" i="2"/>
  <c r="W511" i="2"/>
  <c r="W512" i="2"/>
  <c r="W513" i="2"/>
  <c r="W514" i="2"/>
  <c r="W515" i="2"/>
  <c r="W516" i="2"/>
  <c r="W517" i="2"/>
  <c r="W518" i="2"/>
  <c r="W519" i="2"/>
  <c r="W520" i="2"/>
  <c r="W521" i="2"/>
  <c r="W522" i="2"/>
  <c r="W523" i="2"/>
  <c r="W524" i="2"/>
  <c r="W525" i="2"/>
  <c r="W526" i="2"/>
  <c r="W527" i="2"/>
  <c r="W528" i="2"/>
  <c r="W529" i="2"/>
  <c r="W530" i="2"/>
  <c r="W531" i="2"/>
  <c r="W532" i="2"/>
  <c r="W533" i="2"/>
  <c r="W534" i="2"/>
  <c r="W535" i="2"/>
  <c r="W536" i="2"/>
  <c r="W537" i="2"/>
  <c r="W538" i="2"/>
  <c r="W539" i="2"/>
  <c r="W540" i="2"/>
  <c r="W541" i="2"/>
  <c r="W542" i="2"/>
  <c r="W543" i="2"/>
  <c r="W544" i="2"/>
  <c r="W545" i="2"/>
  <c r="W546" i="2"/>
  <c r="W547" i="2"/>
  <c r="W548" i="2"/>
  <c r="W549" i="2"/>
  <c r="W550" i="2"/>
  <c r="W551" i="2"/>
  <c r="W552" i="2"/>
  <c r="W553" i="2"/>
  <c r="W554" i="2"/>
  <c r="W555" i="2"/>
  <c r="W556" i="2"/>
  <c r="W557" i="2"/>
  <c r="W558" i="2"/>
  <c r="W559" i="2"/>
  <c r="W560" i="2"/>
  <c r="W561" i="2"/>
  <c r="W562" i="2"/>
  <c r="W563" i="2"/>
  <c r="W564" i="2"/>
  <c r="W565" i="2"/>
  <c r="W566" i="2"/>
  <c r="W567" i="2"/>
  <c r="W568" i="2"/>
  <c r="W569" i="2"/>
  <c r="W570" i="2"/>
  <c r="W571" i="2"/>
  <c r="W572" i="2"/>
  <c r="W573" i="2"/>
  <c r="W3" i="2"/>
  <c r="W574" i="2" s="1"/>
  <c r="W4" i="3"/>
  <c r="W5" i="3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148" i="3"/>
  <c r="W149" i="3"/>
  <c r="W150" i="3"/>
  <c r="W151" i="3"/>
  <c r="W152" i="3"/>
  <c r="W153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6" i="3"/>
  <c r="W177" i="3"/>
  <c r="W178" i="3"/>
  <c r="W179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W194" i="3"/>
  <c r="W195" i="3"/>
  <c r="W196" i="3"/>
  <c r="W197" i="3"/>
  <c r="W198" i="3"/>
  <c r="W199" i="3"/>
  <c r="W200" i="3"/>
  <c r="W201" i="3"/>
  <c r="W202" i="3"/>
  <c r="W203" i="3"/>
  <c r="W204" i="3"/>
  <c r="W205" i="3"/>
  <c r="W206" i="3"/>
  <c r="W207" i="3"/>
  <c r="W208" i="3"/>
  <c r="W209" i="3"/>
  <c r="W210" i="3"/>
  <c r="W211" i="3"/>
  <c r="W212" i="3"/>
  <c r="W213" i="3"/>
  <c r="W214" i="3"/>
  <c r="W215" i="3"/>
  <c r="W216" i="3"/>
  <c r="W217" i="3"/>
  <c r="W218" i="3"/>
  <c r="W219" i="3"/>
  <c r="W220" i="3"/>
  <c r="W221" i="3"/>
  <c r="W222" i="3"/>
  <c r="W223" i="3"/>
  <c r="W224" i="3"/>
  <c r="W225" i="3"/>
  <c r="W226" i="3"/>
  <c r="W227" i="3"/>
  <c r="W228" i="3"/>
  <c r="W229" i="3"/>
  <c r="W230" i="3"/>
  <c r="W231" i="3"/>
  <c r="W232" i="3"/>
  <c r="W233" i="3"/>
  <c r="W234" i="3"/>
  <c r="W235" i="3"/>
  <c r="W236" i="3"/>
  <c r="W237" i="3"/>
  <c r="W238" i="3"/>
  <c r="W239" i="3"/>
  <c r="W240" i="3"/>
  <c r="W241" i="3"/>
  <c r="W242" i="3"/>
  <c r="W243" i="3"/>
  <c r="W244" i="3"/>
  <c r="W245" i="3"/>
  <c r="W246" i="3"/>
  <c r="W247" i="3"/>
  <c r="W248" i="3"/>
  <c r="W249" i="3"/>
  <c r="W250" i="3"/>
  <c r="W251" i="3"/>
  <c r="W252" i="3"/>
  <c r="W253" i="3"/>
  <c r="W254" i="3"/>
  <c r="W255" i="3"/>
  <c r="W256" i="3"/>
  <c r="W257" i="3"/>
  <c r="W258" i="3"/>
  <c r="W259" i="3"/>
  <c r="W260" i="3"/>
  <c r="W261" i="3"/>
  <c r="W262" i="3"/>
  <c r="W263" i="3"/>
  <c r="W264" i="3"/>
  <c r="W265" i="3"/>
  <c r="W266" i="3"/>
  <c r="W267" i="3"/>
  <c r="W268" i="3"/>
  <c r="W269" i="3"/>
  <c r="W270" i="3"/>
  <c r="W271" i="3"/>
  <c r="W272" i="3"/>
  <c r="W273" i="3"/>
  <c r="W274" i="3"/>
  <c r="W275" i="3"/>
  <c r="W276" i="3"/>
  <c r="W277" i="3"/>
  <c r="W278" i="3"/>
  <c r="W279" i="3"/>
  <c r="W280" i="3"/>
  <c r="W281" i="3"/>
  <c r="W282" i="3"/>
  <c r="W283" i="3"/>
  <c r="W284" i="3"/>
  <c r="W285" i="3"/>
  <c r="W286" i="3"/>
  <c r="W287" i="3"/>
  <c r="W288" i="3"/>
  <c r="W289" i="3"/>
  <c r="W290" i="3"/>
  <c r="W291" i="3"/>
  <c r="W292" i="3"/>
  <c r="W293" i="3"/>
  <c r="W294" i="3"/>
  <c r="W295" i="3"/>
  <c r="W296" i="3"/>
  <c r="W297" i="3"/>
  <c r="W298" i="3"/>
  <c r="W299" i="3"/>
  <c r="W300" i="3"/>
  <c r="W301" i="3"/>
  <c r="W302" i="3"/>
  <c r="W303" i="3"/>
  <c r="W304" i="3"/>
  <c r="W305" i="3"/>
  <c r="W306" i="3"/>
  <c r="W307" i="3"/>
  <c r="W308" i="3"/>
  <c r="W309" i="3"/>
  <c r="W310" i="3"/>
  <c r="W311" i="3"/>
  <c r="W312" i="3"/>
  <c r="W313" i="3"/>
  <c r="W314" i="3"/>
  <c r="W315" i="3"/>
  <c r="W316" i="3"/>
  <c r="W317" i="3"/>
  <c r="W318" i="3"/>
  <c r="W319" i="3"/>
  <c r="W320" i="3"/>
  <c r="W321" i="3"/>
  <c r="W322" i="3"/>
  <c r="W323" i="3"/>
  <c r="W324" i="3"/>
  <c r="W325" i="3"/>
  <c r="W326" i="3"/>
  <c r="W327" i="3"/>
  <c r="W328" i="3"/>
  <c r="W329" i="3"/>
  <c r="W330" i="3"/>
  <c r="W331" i="3"/>
  <c r="W332" i="3"/>
  <c r="W333" i="3"/>
  <c r="W334" i="3"/>
  <c r="W335" i="3"/>
  <c r="W336" i="3"/>
  <c r="W337" i="3"/>
  <c r="W338" i="3"/>
  <c r="W339" i="3"/>
  <c r="W340" i="3"/>
  <c r="W341" i="3"/>
  <c r="W342" i="3"/>
  <c r="W343" i="3"/>
  <c r="W344" i="3"/>
  <c r="W345" i="3"/>
  <c r="W346" i="3"/>
  <c r="W347" i="3"/>
  <c r="W348" i="3"/>
  <c r="W349" i="3"/>
  <c r="W350" i="3"/>
  <c r="W351" i="3"/>
  <c r="W352" i="3"/>
  <c r="W353" i="3"/>
  <c r="W354" i="3"/>
  <c r="W355" i="3"/>
  <c r="W356" i="3"/>
  <c r="W357" i="3"/>
  <c r="W358" i="3"/>
  <c r="W359" i="3"/>
  <c r="W360" i="3"/>
  <c r="W361" i="3"/>
  <c r="W362" i="3"/>
  <c r="W363" i="3"/>
  <c r="W364" i="3"/>
  <c r="W365" i="3"/>
  <c r="W366" i="3"/>
  <c r="W367" i="3"/>
  <c r="W368" i="3"/>
  <c r="W369" i="3"/>
  <c r="W370" i="3"/>
  <c r="W371" i="3"/>
  <c r="W372" i="3"/>
  <c r="W373" i="3"/>
  <c r="W374" i="3"/>
  <c r="W375" i="3"/>
  <c r="W376" i="3"/>
  <c r="W377" i="3"/>
  <c r="W378" i="3"/>
  <c r="W379" i="3"/>
  <c r="W380" i="3"/>
  <c r="W381" i="3"/>
  <c r="W382" i="3"/>
  <c r="W383" i="3"/>
  <c r="W384" i="3"/>
  <c r="W385" i="3"/>
  <c r="W386" i="3"/>
  <c r="W387" i="3"/>
  <c r="W388" i="3"/>
  <c r="W389" i="3"/>
  <c r="W390" i="3"/>
  <c r="W391" i="3"/>
  <c r="W392" i="3"/>
  <c r="W393" i="3"/>
  <c r="W394" i="3"/>
  <c r="W395" i="3"/>
  <c r="W396" i="3"/>
  <c r="W397" i="3"/>
  <c r="W398" i="3"/>
  <c r="W399" i="3"/>
  <c r="W400" i="3"/>
  <c r="W401" i="3"/>
  <c r="W402" i="3"/>
  <c r="W403" i="3"/>
  <c r="W404" i="3"/>
  <c r="W405" i="3"/>
  <c r="W406" i="3"/>
  <c r="W407" i="3"/>
  <c r="W408" i="3"/>
  <c r="W409" i="3"/>
  <c r="W410" i="3"/>
  <c r="W411" i="3"/>
  <c r="W412" i="3"/>
  <c r="W413" i="3"/>
  <c r="W414" i="3"/>
  <c r="W415" i="3"/>
  <c r="W416" i="3"/>
  <c r="W417" i="3"/>
  <c r="W418" i="3"/>
  <c r="W419" i="3"/>
  <c r="W420" i="3"/>
  <c r="W421" i="3"/>
  <c r="W422" i="3"/>
  <c r="W423" i="3"/>
  <c r="W424" i="3"/>
  <c r="W425" i="3"/>
  <c r="W426" i="3"/>
  <c r="W427" i="3"/>
  <c r="W428" i="3"/>
  <c r="W429" i="3"/>
  <c r="W430" i="3"/>
  <c r="W431" i="3"/>
  <c r="W432" i="3"/>
  <c r="W433" i="3"/>
  <c r="W434" i="3"/>
  <c r="W435" i="3"/>
  <c r="W436" i="3"/>
  <c r="W437" i="3"/>
  <c r="W438" i="3"/>
  <c r="W439" i="3"/>
  <c r="W440" i="3"/>
  <c r="W441" i="3"/>
  <c r="W442" i="3"/>
  <c r="W443" i="3"/>
  <c r="W444" i="3"/>
  <c r="W445" i="3"/>
  <c r="W3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117" i="3"/>
  <c r="U118" i="3"/>
  <c r="U119" i="3"/>
  <c r="U120" i="3"/>
  <c r="U121" i="3"/>
  <c r="U122" i="3"/>
  <c r="U123" i="3"/>
  <c r="U124" i="3"/>
  <c r="U125" i="3"/>
  <c r="U126" i="3"/>
  <c r="U127" i="3"/>
  <c r="U128" i="3"/>
  <c r="U129" i="3"/>
  <c r="U130" i="3"/>
  <c r="U131" i="3"/>
  <c r="U132" i="3"/>
  <c r="U133" i="3"/>
  <c r="U134" i="3"/>
  <c r="U135" i="3"/>
  <c r="U136" i="3"/>
  <c r="U137" i="3"/>
  <c r="U138" i="3"/>
  <c r="U139" i="3"/>
  <c r="U140" i="3"/>
  <c r="U141" i="3"/>
  <c r="U142" i="3"/>
  <c r="U143" i="3"/>
  <c r="U144" i="3"/>
  <c r="U145" i="3"/>
  <c r="U146" i="3"/>
  <c r="U147" i="3"/>
  <c r="U148" i="3"/>
  <c r="U149" i="3"/>
  <c r="U150" i="3"/>
  <c r="U151" i="3"/>
  <c r="U152" i="3"/>
  <c r="U153" i="3"/>
  <c r="U154" i="3"/>
  <c r="U155" i="3"/>
  <c r="U156" i="3"/>
  <c r="U157" i="3"/>
  <c r="U158" i="3"/>
  <c r="U159" i="3"/>
  <c r="U160" i="3"/>
  <c r="U161" i="3"/>
  <c r="U162" i="3"/>
  <c r="U163" i="3"/>
  <c r="U164" i="3"/>
  <c r="U165" i="3"/>
  <c r="U166" i="3"/>
  <c r="U167" i="3"/>
  <c r="U168" i="3"/>
  <c r="U169" i="3"/>
  <c r="U170" i="3"/>
  <c r="U171" i="3"/>
  <c r="U172" i="3"/>
  <c r="U173" i="3"/>
  <c r="U174" i="3"/>
  <c r="U175" i="3"/>
  <c r="U176" i="3"/>
  <c r="U177" i="3"/>
  <c r="U178" i="3"/>
  <c r="U179" i="3"/>
  <c r="U180" i="3"/>
  <c r="U181" i="3"/>
  <c r="U182" i="3"/>
  <c r="U183" i="3"/>
  <c r="U184" i="3"/>
  <c r="U185" i="3"/>
  <c r="U186" i="3"/>
  <c r="U187" i="3"/>
  <c r="U188" i="3"/>
  <c r="U189" i="3"/>
  <c r="U190" i="3"/>
  <c r="U191" i="3"/>
  <c r="U192" i="3"/>
  <c r="U193" i="3"/>
  <c r="U194" i="3"/>
  <c r="U195" i="3"/>
  <c r="U196" i="3"/>
  <c r="U197" i="3"/>
  <c r="U198" i="3"/>
  <c r="U199" i="3"/>
  <c r="U200" i="3"/>
  <c r="U201" i="3"/>
  <c r="U202" i="3"/>
  <c r="U203" i="3"/>
  <c r="U204" i="3"/>
  <c r="U205" i="3"/>
  <c r="U206" i="3"/>
  <c r="U207" i="3"/>
  <c r="U208" i="3"/>
  <c r="U209" i="3"/>
  <c r="U210" i="3"/>
  <c r="U211" i="3"/>
  <c r="U212" i="3"/>
  <c r="U213" i="3"/>
  <c r="U214" i="3"/>
  <c r="U215" i="3"/>
  <c r="U216" i="3"/>
  <c r="U217" i="3"/>
  <c r="U218" i="3"/>
  <c r="U219" i="3"/>
  <c r="U220" i="3"/>
  <c r="U221" i="3"/>
  <c r="U222" i="3"/>
  <c r="U223" i="3"/>
  <c r="U224" i="3"/>
  <c r="U225" i="3"/>
  <c r="U226" i="3"/>
  <c r="U227" i="3"/>
  <c r="U228" i="3"/>
  <c r="U229" i="3"/>
  <c r="U230" i="3"/>
  <c r="U231" i="3"/>
  <c r="U232" i="3"/>
  <c r="U233" i="3"/>
  <c r="U234" i="3"/>
  <c r="U235" i="3"/>
  <c r="U236" i="3"/>
  <c r="U237" i="3"/>
  <c r="U238" i="3"/>
  <c r="U239" i="3"/>
  <c r="U240" i="3"/>
  <c r="U241" i="3"/>
  <c r="U242" i="3"/>
  <c r="U243" i="3"/>
  <c r="U244" i="3"/>
  <c r="U245" i="3"/>
  <c r="U246" i="3"/>
  <c r="U247" i="3"/>
  <c r="U248" i="3"/>
  <c r="U249" i="3"/>
  <c r="U250" i="3"/>
  <c r="U251" i="3"/>
  <c r="U252" i="3"/>
  <c r="U253" i="3"/>
  <c r="U254" i="3"/>
  <c r="U255" i="3"/>
  <c r="U256" i="3"/>
  <c r="U257" i="3"/>
  <c r="U258" i="3"/>
  <c r="U259" i="3"/>
  <c r="U260" i="3"/>
  <c r="U261" i="3"/>
  <c r="U262" i="3"/>
  <c r="U263" i="3"/>
  <c r="U264" i="3"/>
  <c r="U265" i="3"/>
  <c r="U266" i="3"/>
  <c r="U267" i="3"/>
  <c r="U268" i="3"/>
  <c r="U269" i="3"/>
  <c r="U270" i="3"/>
  <c r="U271" i="3"/>
  <c r="U272" i="3"/>
  <c r="U273" i="3"/>
  <c r="U274" i="3"/>
  <c r="U275" i="3"/>
  <c r="U276" i="3"/>
  <c r="U277" i="3"/>
  <c r="U278" i="3"/>
  <c r="U279" i="3"/>
  <c r="U280" i="3"/>
  <c r="U281" i="3"/>
  <c r="U282" i="3"/>
  <c r="U283" i="3"/>
  <c r="U284" i="3"/>
  <c r="U285" i="3"/>
  <c r="U286" i="3"/>
  <c r="U287" i="3"/>
  <c r="U288" i="3"/>
  <c r="U289" i="3"/>
  <c r="U290" i="3"/>
  <c r="U291" i="3"/>
  <c r="U292" i="3"/>
  <c r="U293" i="3"/>
  <c r="U294" i="3"/>
  <c r="U295" i="3"/>
  <c r="U296" i="3"/>
  <c r="U297" i="3"/>
  <c r="U298" i="3"/>
  <c r="U299" i="3"/>
  <c r="U300" i="3"/>
  <c r="U301" i="3"/>
  <c r="U302" i="3"/>
  <c r="U303" i="3"/>
  <c r="U304" i="3"/>
  <c r="U305" i="3"/>
  <c r="U306" i="3"/>
  <c r="U307" i="3"/>
  <c r="U308" i="3"/>
  <c r="U309" i="3"/>
  <c r="U310" i="3"/>
  <c r="U311" i="3"/>
  <c r="U312" i="3"/>
  <c r="U313" i="3"/>
  <c r="U314" i="3"/>
  <c r="U315" i="3"/>
  <c r="U316" i="3"/>
  <c r="U317" i="3"/>
  <c r="U318" i="3"/>
  <c r="U319" i="3"/>
  <c r="U320" i="3"/>
  <c r="U321" i="3"/>
  <c r="U322" i="3"/>
  <c r="U323" i="3"/>
  <c r="U324" i="3"/>
  <c r="U325" i="3"/>
  <c r="U326" i="3"/>
  <c r="U327" i="3"/>
  <c r="U328" i="3"/>
  <c r="U329" i="3"/>
  <c r="U330" i="3"/>
  <c r="U331" i="3"/>
  <c r="U332" i="3"/>
  <c r="U333" i="3"/>
  <c r="U334" i="3"/>
  <c r="U335" i="3"/>
  <c r="U336" i="3"/>
  <c r="U337" i="3"/>
  <c r="U338" i="3"/>
  <c r="U339" i="3"/>
  <c r="U340" i="3"/>
  <c r="U341" i="3"/>
  <c r="U342" i="3"/>
  <c r="U343" i="3"/>
  <c r="U344" i="3"/>
  <c r="U345" i="3"/>
  <c r="U346" i="3"/>
  <c r="U347" i="3"/>
  <c r="U348" i="3"/>
  <c r="U349" i="3"/>
  <c r="U350" i="3"/>
  <c r="U351" i="3"/>
  <c r="U352" i="3"/>
  <c r="U353" i="3"/>
  <c r="U354" i="3"/>
  <c r="U355" i="3"/>
  <c r="U356" i="3"/>
  <c r="U357" i="3"/>
  <c r="U358" i="3"/>
  <c r="U359" i="3"/>
  <c r="U360" i="3"/>
  <c r="U361" i="3"/>
  <c r="U362" i="3"/>
  <c r="U363" i="3"/>
  <c r="U364" i="3"/>
  <c r="U365" i="3"/>
  <c r="U366" i="3"/>
  <c r="U367" i="3"/>
  <c r="U368" i="3"/>
  <c r="U369" i="3"/>
  <c r="U370" i="3"/>
  <c r="U371" i="3"/>
  <c r="U372" i="3"/>
  <c r="U373" i="3"/>
  <c r="U374" i="3"/>
  <c r="U375" i="3"/>
  <c r="U376" i="3"/>
  <c r="U377" i="3"/>
  <c r="U378" i="3"/>
  <c r="U379" i="3"/>
  <c r="U380" i="3"/>
  <c r="U381" i="3"/>
  <c r="U382" i="3"/>
  <c r="U383" i="3"/>
  <c r="U384" i="3"/>
  <c r="U385" i="3"/>
  <c r="U386" i="3"/>
  <c r="U387" i="3"/>
  <c r="U388" i="3"/>
  <c r="U389" i="3"/>
  <c r="U390" i="3"/>
  <c r="U391" i="3"/>
  <c r="U392" i="3"/>
  <c r="U393" i="3"/>
  <c r="U394" i="3"/>
  <c r="U395" i="3"/>
  <c r="U396" i="3"/>
  <c r="U397" i="3"/>
  <c r="U398" i="3"/>
  <c r="U399" i="3"/>
  <c r="U400" i="3"/>
  <c r="U401" i="3"/>
  <c r="U402" i="3"/>
  <c r="U403" i="3"/>
  <c r="U404" i="3"/>
  <c r="U405" i="3"/>
  <c r="U406" i="3"/>
  <c r="U407" i="3"/>
  <c r="U408" i="3"/>
  <c r="U409" i="3"/>
  <c r="U410" i="3"/>
  <c r="U411" i="3"/>
  <c r="U412" i="3"/>
  <c r="U413" i="3"/>
  <c r="U414" i="3"/>
  <c r="U415" i="3"/>
  <c r="U416" i="3"/>
  <c r="U417" i="3"/>
  <c r="U418" i="3"/>
  <c r="U419" i="3"/>
  <c r="U420" i="3"/>
  <c r="U421" i="3"/>
  <c r="U422" i="3"/>
  <c r="U423" i="3"/>
  <c r="U424" i="3"/>
  <c r="U425" i="3"/>
  <c r="U426" i="3"/>
  <c r="U427" i="3"/>
  <c r="U428" i="3"/>
  <c r="U429" i="3"/>
  <c r="U430" i="3"/>
  <c r="U431" i="3"/>
  <c r="U432" i="3"/>
  <c r="U433" i="3"/>
  <c r="U434" i="3"/>
  <c r="U435" i="3"/>
  <c r="U436" i="3"/>
  <c r="U437" i="3"/>
  <c r="U438" i="3"/>
  <c r="U439" i="3"/>
  <c r="U440" i="3"/>
  <c r="U441" i="3"/>
  <c r="U442" i="3"/>
  <c r="U443" i="3"/>
  <c r="U444" i="3"/>
  <c r="U445" i="3"/>
  <c r="U3" i="3"/>
  <c r="S3" i="3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  <c r="U232" i="2"/>
  <c r="U233" i="2"/>
  <c r="U234" i="2"/>
  <c r="U235" i="2"/>
  <c r="U236" i="2"/>
  <c r="U237" i="2"/>
  <c r="U238" i="2"/>
  <c r="U239" i="2"/>
  <c r="U240" i="2"/>
  <c r="U241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259" i="2"/>
  <c r="U260" i="2"/>
  <c r="U261" i="2"/>
  <c r="U262" i="2"/>
  <c r="U263" i="2"/>
  <c r="U264" i="2"/>
  <c r="U265" i="2"/>
  <c r="U266" i="2"/>
  <c r="U267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280" i="2"/>
  <c r="U281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U294" i="2"/>
  <c r="U295" i="2"/>
  <c r="U296" i="2"/>
  <c r="U297" i="2"/>
  <c r="U298" i="2"/>
  <c r="U299" i="2"/>
  <c r="U300" i="2"/>
  <c r="U301" i="2"/>
  <c r="U302" i="2"/>
  <c r="U303" i="2"/>
  <c r="U304" i="2"/>
  <c r="U305" i="2"/>
  <c r="U306" i="2"/>
  <c r="U307" i="2"/>
  <c r="U308" i="2"/>
  <c r="U309" i="2"/>
  <c r="U310" i="2"/>
  <c r="U311" i="2"/>
  <c r="U312" i="2"/>
  <c r="U313" i="2"/>
  <c r="U314" i="2"/>
  <c r="U315" i="2"/>
  <c r="U316" i="2"/>
  <c r="U317" i="2"/>
  <c r="U318" i="2"/>
  <c r="U319" i="2"/>
  <c r="U320" i="2"/>
  <c r="U321" i="2"/>
  <c r="U322" i="2"/>
  <c r="U323" i="2"/>
  <c r="U324" i="2"/>
  <c r="U325" i="2"/>
  <c r="U326" i="2"/>
  <c r="U327" i="2"/>
  <c r="U328" i="2"/>
  <c r="U329" i="2"/>
  <c r="U330" i="2"/>
  <c r="U331" i="2"/>
  <c r="U332" i="2"/>
  <c r="U333" i="2"/>
  <c r="U334" i="2"/>
  <c r="U335" i="2"/>
  <c r="U336" i="2"/>
  <c r="U337" i="2"/>
  <c r="U338" i="2"/>
  <c r="U339" i="2"/>
  <c r="U340" i="2"/>
  <c r="U341" i="2"/>
  <c r="U342" i="2"/>
  <c r="U343" i="2"/>
  <c r="U344" i="2"/>
  <c r="U345" i="2"/>
  <c r="U346" i="2"/>
  <c r="U347" i="2"/>
  <c r="U348" i="2"/>
  <c r="U349" i="2"/>
  <c r="U350" i="2"/>
  <c r="U351" i="2"/>
  <c r="U352" i="2"/>
  <c r="U353" i="2"/>
  <c r="U354" i="2"/>
  <c r="U355" i="2"/>
  <c r="U356" i="2"/>
  <c r="U357" i="2"/>
  <c r="U358" i="2"/>
  <c r="U359" i="2"/>
  <c r="U360" i="2"/>
  <c r="U361" i="2"/>
  <c r="U362" i="2"/>
  <c r="U363" i="2"/>
  <c r="U364" i="2"/>
  <c r="U365" i="2"/>
  <c r="U366" i="2"/>
  <c r="U367" i="2"/>
  <c r="U368" i="2"/>
  <c r="U369" i="2"/>
  <c r="U370" i="2"/>
  <c r="U371" i="2"/>
  <c r="U372" i="2"/>
  <c r="U373" i="2"/>
  <c r="U374" i="2"/>
  <c r="U375" i="2"/>
  <c r="U376" i="2"/>
  <c r="U377" i="2"/>
  <c r="U378" i="2"/>
  <c r="U379" i="2"/>
  <c r="U380" i="2"/>
  <c r="U381" i="2"/>
  <c r="U382" i="2"/>
  <c r="U383" i="2"/>
  <c r="U384" i="2"/>
  <c r="U385" i="2"/>
  <c r="U386" i="2"/>
  <c r="U387" i="2"/>
  <c r="U388" i="2"/>
  <c r="U389" i="2"/>
  <c r="U390" i="2"/>
  <c r="U391" i="2"/>
  <c r="U392" i="2"/>
  <c r="U393" i="2"/>
  <c r="U394" i="2"/>
  <c r="U395" i="2"/>
  <c r="U396" i="2"/>
  <c r="U397" i="2"/>
  <c r="U398" i="2"/>
  <c r="U399" i="2"/>
  <c r="U400" i="2"/>
  <c r="U401" i="2"/>
  <c r="U402" i="2"/>
  <c r="U403" i="2"/>
  <c r="U404" i="2"/>
  <c r="U405" i="2"/>
  <c r="U406" i="2"/>
  <c r="U407" i="2"/>
  <c r="U408" i="2"/>
  <c r="U409" i="2"/>
  <c r="U410" i="2"/>
  <c r="U411" i="2"/>
  <c r="U412" i="2"/>
  <c r="U413" i="2"/>
  <c r="U414" i="2"/>
  <c r="U415" i="2"/>
  <c r="U416" i="2"/>
  <c r="U417" i="2"/>
  <c r="U418" i="2"/>
  <c r="U419" i="2"/>
  <c r="U420" i="2"/>
  <c r="U421" i="2"/>
  <c r="U422" i="2"/>
  <c r="U423" i="2"/>
  <c r="U424" i="2"/>
  <c r="U425" i="2"/>
  <c r="U426" i="2"/>
  <c r="U427" i="2"/>
  <c r="U428" i="2"/>
  <c r="U429" i="2"/>
  <c r="U430" i="2"/>
  <c r="U431" i="2"/>
  <c r="U432" i="2"/>
  <c r="U433" i="2"/>
  <c r="U434" i="2"/>
  <c r="U435" i="2"/>
  <c r="U436" i="2"/>
  <c r="U437" i="2"/>
  <c r="U438" i="2"/>
  <c r="U439" i="2"/>
  <c r="U440" i="2"/>
  <c r="U441" i="2"/>
  <c r="U442" i="2"/>
  <c r="U443" i="2"/>
  <c r="U444" i="2"/>
  <c r="U445" i="2"/>
  <c r="U446" i="2"/>
  <c r="U447" i="2"/>
  <c r="U448" i="2"/>
  <c r="U449" i="2"/>
  <c r="U450" i="2"/>
  <c r="U451" i="2"/>
  <c r="U452" i="2"/>
  <c r="U453" i="2"/>
  <c r="U454" i="2"/>
  <c r="U455" i="2"/>
  <c r="U456" i="2"/>
  <c r="U457" i="2"/>
  <c r="U458" i="2"/>
  <c r="U459" i="2"/>
  <c r="U460" i="2"/>
  <c r="U461" i="2"/>
  <c r="U462" i="2"/>
  <c r="U463" i="2"/>
  <c r="U464" i="2"/>
  <c r="U465" i="2"/>
  <c r="U466" i="2"/>
  <c r="U467" i="2"/>
  <c r="U468" i="2"/>
  <c r="U469" i="2"/>
  <c r="U470" i="2"/>
  <c r="U471" i="2"/>
  <c r="U472" i="2"/>
  <c r="U473" i="2"/>
  <c r="U474" i="2"/>
  <c r="U475" i="2"/>
  <c r="U476" i="2"/>
  <c r="U477" i="2"/>
  <c r="U478" i="2"/>
  <c r="U479" i="2"/>
  <c r="U480" i="2"/>
  <c r="U481" i="2"/>
  <c r="U482" i="2"/>
  <c r="U483" i="2"/>
  <c r="U484" i="2"/>
  <c r="U485" i="2"/>
  <c r="U486" i="2"/>
  <c r="U487" i="2"/>
  <c r="U488" i="2"/>
  <c r="U489" i="2"/>
  <c r="U490" i="2"/>
  <c r="U491" i="2"/>
  <c r="U492" i="2"/>
  <c r="U493" i="2"/>
  <c r="U494" i="2"/>
  <c r="U495" i="2"/>
  <c r="U496" i="2"/>
  <c r="U497" i="2"/>
  <c r="U498" i="2"/>
  <c r="U499" i="2"/>
  <c r="U500" i="2"/>
  <c r="U501" i="2"/>
  <c r="U502" i="2"/>
  <c r="U503" i="2"/>
  <c r="U504" i="2"/>
  <c r="U505" i="2"/>
  <c r="U506" i="2"/>
  <c r="U507" i="2"/>
  <c r="U508" i="2"/>
  <c r="U509" i="2"/>
  <c r="U510" i="2"/>
  <c r="U511" i="2"/>
  <c r="U512" i="2"/>
  <c r="U513" i="2"/>
  <c r="U514" i="2"/>
  <c r="U515" i="2"/>
  <c r="U516" i="2"/>
  <c r="U517" i="2"/>
  <c r="U518" i="2"/>
  <c r="U519" i="2"/>
  <c r="U520" i="2"/>
  <c r="U521" i="2"/>
  <c r="U522" i="2"/>
  <c r="U523" i="2"/>
  <c r="U524" i="2"/>
  <c r="U525" i="2"/>
  <c r="U526" i="2"/>
  <c r="U527" i="2"/>
  <c r="U528" i="2"/>
  <c r="U529" i="2"/>
  <c r="U530" i="2"/>
  <c r="U531" i="2"/>
  <c r="U532" i="2"/>
  <c r="U533" i="2"/>
  <c r="U534" i="2"/>
  <c r="U535" i="2"/>
  <c r="U536" i="2"/>
  <c r="U537" i="2"/>
  <c r="U538" i="2"/>
  <c r="U539" i="2"/>
  <c r="U540" i="2"/>
  <c r="U541" i="2"/>
  <c r="U542" i="2"/>
  <c r="U543" i="2"/>
  <c r="U544" i="2"/>
  <c r="U545" i="2"/>
  <c r="U546" i="2"/>
  <c r="U547" i="2"/>
  <c r="U548" i="2"/>
  <c r="U549" i="2"/>
  <c r="U550" i="2"/>
  <c r="U551" i="2"/>
  <c r="U552" i="2"/>
  <c r="U553" i="2"/>
  <c r="U554" i="2"/>
  <c r="U555" i="2"/>
  <c r="U556" i="2"/>
  <c r="U557" i="2"/>
  <c r="U558" i="2"/>
  <c r="U559" i="2"/>
  <c r="U560" i="2"/>
  <c r="U561" i="2"/>
  <c r="U562" i="2"/>
  <c r="U563" i="2"/>
  <c r="U564" i="2"/>
  <c r="U565" i="2"/>
  <c r="U566" i="2"/>
  <c r="U567" i="2"/>
  <c r="U568" i="2"/>
  <c r="U569" i="2"/>
  <c r="U570" i="2"/>
  <c r="U571" i="2"/>
  <c r="U572" i="2"/>
  <c r="U573" i="2"/>
  <c r="U3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Y446" i="3" l="1"/>
  <c r="AA446" i="3"/>
  <c r="Y574" i="2"/>
  <c r="U574" i="2"/>
  <c r="W446" i="3"/>
  <c r="S446" i="3"/>
  <c r="U446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07" i="3"/>
  <c r="Q208" i="3"/>
  <c r="Q209" i="3"/>
  <c r="Q210" i="3"/>
  <c r="Q211" i="3"/>
  <c r="Q212" i="3"/>
  <c r="Q213" i="3"/>
  <c r="Q214" i="3"/>
  <c r="Q215" i="3"/>
  <c r="Q216" i="3"/>
  <c r="Q217" i="3"/>
  <c r="Q218" i="3"/>
  <c r="Q219" i="3"/>
  <c r="Q220" i="3"/>
  <c r="Q221" i="3"/>
  <c r="Q222" i="3"/>
  <c r="Q223" i="3"/>
  <c r="Q224" i="3"/>
  <c r="Q225" i="3"/>
  <c r="Q226" i="3"/>
  <c r="Q227" i="3"/>
  <c r="Q228" i="3"/>
  <c r="Q229" i="3"/>
  <c r="Q230" i="3"/>
  <c r="Q231" i="3"/>
  <c r="Q232" i="3"/>
  <c r="Q233" i="3"/>
  <c r="Q234" i="3"/>
  <c r="Q235" i="3"/>
  <c r="Q236" i="3"/>
  <c r="Q237" i="3"/>
  <c r="Q238" i="3"/>
  <c r="Q239" i="3"/>
  <c r="Q240" i="3"/>
  <c r="Q241" i="3"/>
  <c r="Q242" i="3"/>
  <c r="Q243" i="3"/>
  <c r="Q244" i="3"/>
  <c r="Q245" i="3"/>
  <c r="Q246" i="3"/>
  <c r="Q247" i="3"/>
  <c r="Q248" i="3"/>
  <c r="Q249" i="3"/>
  <c r="Q250" i="3"/>
  <c r="Q251" i="3"/>
  <c r="Q252" i="3"/>
  <c r="Q253" i="3"/>
  <c r="Q254" i="3"/>
  <c r="Q255" i="3"/>
  <c r="Q256" i="3"/>
  <c r="Q257" i="3"/>
  <c r="Q258" i="3"/>
  <c r="Q259" i="3"/>
  <c r="Q260" i="3"/>
  <c r="Q261" i="3"/>
  <c r="Q262" i="3"/>
  <c r="Q263" i="3"/>
  <c r="Q264" i="3"/>
  <c r="Q265" i="3"/>
  <c r="Q266" i="3"/>
  <c r="Q267" i="3"/>
  <c r="Q268" i="3"/>
  <c r="Q269" i="3"/>
  <c r="Q270" i="3"/>
  <c r="Q271" i="3"/>
  <c r="Q272" i="3"/>
  <c r="Q273" i="3"/>
  <c r="Q274" i="3"/>
  <c r="Q275" i="3"/>
  <c r="Q276" i="3"/>
  <c r="Q277" i="3"/>
  <c r="Q278" i="3"/>
  <c r="Q279" i="3"/>
  <c r="Q280" i="3"/>
  <c r="Q281" i="3"/>
  <c r="Q282" i="3"/>
  <c r="Q283" i="3"/>
  <c r="Q284" i="3"/>
  <c r="Q285" i="3"/>
  <c r="Q286" i="3"/>
  <c r="Q287" i="3"/>
  <c r="Q288" i="3"/>
  <c r="Q289" i="3"/>
  <c r="Q290" i="3"/>
  <c r="Q291" i="3"/>
  <c r="Q292" i="3"/>
  <c r="Q293" i="3"/>
  <c r="Q294" i="3"/>
  <c r="Q295" i="3"/>
  <c r="Q296" i="3"/>
  <c r="Q297" i="3"/>
  <c r="Q298" i="3"/>
  <c r="Q299" i="3"/>
  <c r="Q300" i="3"/>
  <c r="Q301" i="3"/>
  <c r="Q302" i="3"/>
  <c r="Q303" i="3"/>
  <c r="Q304" i="3"/>
  <c r="Q305" i="3"/>
  <c r="Q306" i="3"/>
  <c r="Q307" i="3"/>
  <c r="Q308" i="3"/>
  <c r="Q309" i="3"/>
  <c r="Q310" i="3"/>
  <c r="Q311" i="3"/>
  <c r="Q312" i="3"/>
  <c r="Q313" i="3"/>
  <c r="Q314" i="3"/>
  <c r="Q315" i="3"/>
  <c r="Q316" i="3"/>
  <c r="Q317" i="3"/>
  <c r="Q318" i="3"/>
  <c r="Q319" i="3"/>
  <c r="Q320" i="3"/>
  <c r="Q321" i="3"/>
  <c r="Q322" i="3"/>
  <c r="Q323" i="3"/>
  <c r="Q324" i="3"/>
  <c r="Q325" i="3"/>
  <c r="Q326" i="3"/>
  <c r="Q327" i="3"/>
  <c r="Q328" i="3"/>
  <c r="Q329" i="3"/>
  <c r="Q330" i="3"/>
  <c r="Q331" i="3"/>
  <c r="Q332" i="3"/>
  <c r="Q333" i="3"/>
  <c r="Q334" i="3"/>
  <c r="Q335" i="3"/>
  <c r="Q336" i="3"/>
  <c r="Q337" i="3"/>
  <c r="Q338" i="3"/>
  <c r="Q339" i="3"/>
  <c r="Q340" i="3"/>
  <c r="Q341" i="3"/>
  <c r="Q342" i="3"/>
  <c r="Q343" i="3"/>
  <c r="Q344" i="3"/>
  <c r="Q345" i="3"/>
  <c r="Q346" i="3"/>
  <c r="Q347" i="3"/>
  <c r="Q348" i="3"/>
  <c r="Q349" i="3"/>
  <c r="Q350" i="3"/>
  <c r="Q351" i="3"/>
  <c r="Q352" i="3"/>
  <c r="Q353" i="3"/>
  <c r="Q354" i="3"/>
  <c r="Q355" i="3"/>
  <c r="Q356" i="3"/>
  <c r="Q357" i="3"/>
  <c r="Q358" i="3"/>
  <c r="Q359" i="3"/>
  <c r="Q360" i="3"/>
  <c r="Q361" i="3"/>
  <c r="Q362" i="3"/>
  <c r="Q363" i="3"/>
  <c r="Q364" i="3"/>
  <c r="Q365" i="3"/>
  <c r="Q366" i="3"/>
  <c r="Q367" i="3"/>
  <c r="Q368" i="3"/>
  <c r="Q369" i="3"/>
  <c r="Q370" i="3"/>
  <c r="Q371" i="3"/>
  <c r="Q372" i="3"/>
  <c r="Q373" i="3"/>
  <c r="Q374" i="3"/>
  <c r="Q375" i="3"/>
  <c r="Q376" i="3"/>
  <c r="Q377" i="3"/>
  <c r="Q378" i="3"/>
  <c r="Q379" i="3"/>
  <c r="Q380" i="3"/>
  <c r="Q381" i="3"/>
  <c r="Q382" i="3"/>
  <c r="Q383" i="3"/>
  <c r="Q384" i="3"/>
  <c r="Q385" i="3"/>
  <c r="Q386" i="3"/>
  <c r="Q387" i="3"/>
  <c r="Q388" i="3"/>
  <c r="Q389" i="3"/>
  <c r="Q390" i="3"/>
  <c r="Q391" i="3"/>
  <c r="Q392" i="3"/>
  <c r="Q393" i="3"/>
  <c r="Q394" i="3"/>
  <c r="Q395" i="3"/>
  <c r="Q396" i="3"/>
  <c r="Q397" i="3"/>
  <c r="Q398" i="3"/>
  <c r="Q399" i="3"/>
  <c r="Q400" i="3"/>
  <c r="Q401" i="3"/>
  <c r="Q402" i="3"/>
  <c r="Q403" i="3"/>
  <c r="Q404" i="3"/>
  <c r="Q405" i="3"/>
  <c r="Q406" i="3"/>
  <c r="Q407" i="3"/>
  <c r="Q408" i="3"/>
  <c r="Q409" i="3"/>
  <c r="Q410" i="3"/>
  <c r="Q411" i="3"/>
  <c r="Q412" i="3"/>
  <c r="Q413" i="3"/>
  <c r="Q414" i="3"/>
  <c r="Q415" i="3"/>
  <c r="Q416" i="3"/>
  <c r="Q417" i="3"/>
  <c r="Q418" i="3"/>
  <c r="Q419" i="3"/>
  <c r="Q420" i="3"/>
  <c r="Q421" i="3"/>
  <c r="Q422" i="3"/>
  <c r="Q423" i="3"/>
  <c r="Q424" i="3"/>
  <c r="Q425" i="3"/>
  <c r="Q426" i="3"/>
  <c r="Q427" i="3"/>
  <c r="Q428" i="3"/>
  <c r="Q429" i="3"/>
  <c r="Q430" i="3"/>
  <c r="Q431" i="3"/>
  <c r="Q432" i="3"/>
  <c r="Q433" i="3"/>
  <c r="Q434" i="3"/>
  <c r="Q435" i="3"/>
  <c r="Q436" i="3"/>
  <c r="Q437" i="3"/>
  <c r="Q438" i="3"/>
  <c r="Q439" i="3"/>
  <c r="Q440" i="3"/>
  <c r="Q441" i="3"/>
  <c r="Q442" i="3"/>
  <c r="Q443" i="3"/>
  <c r="Q444" i="3"/>
  <c r="Q445" i="3"/>
  <c r="Q3" i="3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50" i="2"/>
  <c r="S351" i="2"/>
  <c r="S352" i="2"/>
  <c r="S353" i="2"/>
  <c r="S354" i="2"/>
  <c r="S355" i="2"/>
  <c r="S356" i="2"/>
  <c r="S357" i="2"/>
  <c r="S358" i="2"/>
  <c r="S359" i="2"/>
  <c r="S360" i="2"/>
  <c r="S361" i="2"/>
  <c r="S362" i="2"/>
  <c r="S363" i="2"/>
  <c r="S364" i="2"/>
  <c r="S365" i="2"/>
  <c r="S366" i="2"/>
  <c r="S367" i="2"/>
  <c r="S368" i="2"/>
  <c r="S369" i="2"/>
  <c r="S370" i="2"/>
  <c r="S371" i="2"/>
  <c r="S372" i="2"/>
  <c r="S373" i="2"/>
  <c r="S374" i="2"/>
  <c r="S375" i="2"/>
  <c r="S376" i="2"/>
  <c r="S377" i="2"/>
  <c r="S378" i="2"/>
  <c r="S379" i="2"/>
  <c r="S380" i="2"/>
  <c r="S381" i="2"/>
  <c r="S382" i="2"/>
  <c r="S383" i="2"/>
  <c r="S384" i="2"/>
  <c r="S385" i="2"/>
  <c r="S386" i="2"/>
  <c r="S387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401" i="2"/>
  <c r="S402" i="2"/>
  <c r="S403" i="2"/>
  <c r="S404" i="2"/>
  <c r="S405" i="2"/>
  <c r="S406" i="2"/>
  <c r="S407" i="2"/>
  <c r="S408" i="2"/>
  <c r="S409" i="2"/>
  <c r="S410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433" i="2"/>
  <c r="S434" i="2"/>
  <c r="S435" i="2"/>
  <c r="S436" i="2"/>
  <c r="S437" i="2"/>
  <c r="S438" i="2"/>
  <c r="S439" i="2"/>
  <c r="S440" i="2"/>
  <c r="S441" i="2"/>
  <c r="S442" i="2"/>
  <c r="S443" i="2"/>
  <c r="S444" i="2"/>
  <c r="S445" i="2"/>
  <c r="S446" i="2"/>
  <c r="S447" i="2"/>
  <c r="S448" i="2"/>
  <c r="S449" i="2"/>
  <c r="S450" i="2"/>
  <c r="S451" i="2"/>
  <c r="S452" i="2"/>
  <c r="S453" i="2"/>
  <c r="S454" i="2"/>
  <c r="S455" i="2"/>
  <c r="S456" i="2"/>
  <c r="S457" i="2"/>
  <c r="S458" i="2"/>
  <c r="S459" i="2"/>
  <c r="S460" i="2"/>
  <c r="S461" i="2"/>
  <c r="S462" i="2"/>
  <c r="S463" i="2"/>
  <c r="S464" i="2"/>
  <c r="S465" i="2"/>
  <c r="S466" i="2"/>
  <c r="S467" i="2"/>
  <c r="S468" i="2"/>
  <c r="S469" i="2"/>
  <c r="S470" i="2"/>
  <c r="S471" i="2"/>
  <c r="S472" i="2"/>
  <c r="S473" i="2"/>
  <c r="S474" i="2"/>
  <c r="S475" i="2"/>
  <c r="S476" i="2"/>
  <c r="S477" i="2"/>
  <c r="S478" i="2"/>
  <c r="S479" i="2"/>
  <c r="S480" i="2"/>
  <c r="S481" i="2"/>
  <c r="S482" i="2"/>
  <c r="S483" i="2"/>
  <c r="S484" i="2"/>
  <c r="S485" i="2"/>
  <c r="S486" i="2"/>
  <c r="S487" i="2"/>
  <c r="S488" i="2"/>
  <c r="S489" i="2"/>
  <c r="S490" i="2"/>
  <c r="S491" i="2"/>
  <c r="S492" i="2"/>
  <c r="S493" i="2"/>
  <c r="S494" i="2"/>
  <c r="S495" i="2"/>
  <c r="S496" i="2"/>
  <c r="S497" i="2"/>
  <c r="S498" i="2"/>
  <c r="S499" i="2"/>
  <c r="S500" i="2"/>
  <c r="S501" i="2"/>
  <c r="S502" i="2"/>
  <c r="S503" i="2"/>
  <c r="S504" i="2"/>
  <c r="S505" i="2"/>
  <c r="S506" i="2"/>
  <c r="S507" i="2"/>
  <c r="S508" i="2"/>
  <c r="S509" i="2"/>
  <c r="S510" i="2"/>
  <c r="S511" i="2"/>
  <c r="S512" i="2"/>
  <c r="S513" i="2"/>
  <c r="S514" i="2"/>
  <c r="S515" i="2"/>
  <c r="S516" i="2"/>
  <c r="S517" i="2"/>
  <c r="S518" i="2"/>
  <c r="S519" i="2"/>
  <c r="S520" i="2"/>
  <c r="S521" i="2"/>
  <c r="S522" i="2"/>
  <c r="S523" i="2"/>
  <c r="S524" i="2"/>
  <c r="S525" i="2"/>
  <c r="S526" i="2"/>
  <c r="S527" i="2"/>
  <c r="S528" i="2"/>
  <c r="S529" i="2"/>
  <c r="S530" i="2"/>
  <c r="S531" i="2"/>
  <c r="S532" i="2"/>
  <c r="S533" i="2"/>
  <c r="S534" i="2"/>
  <c r="S535" i="2"/>
  <c r="S536" i="2"/>
  <c r="S537" i="2"/>
  <c r="S538" i="2"/>
  <c r="S539" i="2"/>
  <c r="S540" i="2"/>
  <c r="S541" i="2"/>
  <c r="S542" i="2"/>
  <c r="S543" i="2"/>
  <c r="S544" i="2"/>
  <c r="S545" i="2"/>
  <c r="S546" i="2"/>
  <c r="S547" i="2"/>
  <c r="S548" i="2"/>
  <c r="S549" i="2"/>
  <c r="S550" i="2"/>
  <c r="S551" i="2"/>
  <c r="S552" i="2"/>
  <c r="S553" i="2"/>
  <c r="S554" i="2"/>
  <c r="S555" i="2"/>
  <c r="S556" i="2"/>
  <c r="S557" i="2"/>
  <c r="S558" i="2"/>
  <c r="S559" i="2"/>
  <c r="S560" i="2"/>
  <c r="S561" i="2"/>
  <c r="S562" i="2"/>
  <c r="S563" i="2"/>
  <c r="S564" i="2"/>
  <c r="S565" i="2"/>
  <c r="S566" i="2"/>
  <c r="S567" i="2"/>
  <c r="S568" i="2"/>
  <c r="S569" i="2"/>
  <c r="S570" i="2"/>
  <c r="S571" i="2"/>
  <c r="S572" i="2"/>
  <c r="S573" i="2"/>
  <c r="S3" i="2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2" i="3"/>
  <c r="O213" i="3"/>
  <c r="O214" i="3"/>
  <c r="O215" i="3"/>
  <c r="O216" i="3"/>
  <c r="O217" i="3"/>
  <c r="O218" i="3"/>
  <c r="O219" i="3"/>
  <c r="O220" i="3"/>
  <c r="O221" i="3"/>
  <c r="O222" i="3"/>
  <c r="O223" i="3"/>
  <c r="O224" i="3"/>
  <c r="O225" i="3"/>
  <c r="O226" i="3"/>
  <c r="O227" i="3"/>
  <c r="O228" i="3"/>
  <c r="O229" i="3"/>
  <c r="O230" i="3"/>
  <c r="O231" i="3"/>
  <c r="O232" i="3"/>
  <c r="O233" i="3"/>
  <c r="O234" i="3"/>
  <c r="O235" i="3"/>
  <c r="O236" i="3"/>
  <c r="O237" i="3"/>
  <c r="O238" i="3"/>
  <c r="O239" i="3"/>
  <c r="O240" i="3"/>
  <c r="O241" i="3"/>
  <c r="O242" i="3"/>
  <c r="O243" i="3"/>
  <c r="O244" i="3"/>
  <c r="O245" i="3"/>
  <c r="O246" i="3"/>
  <c r="O247" i="3"/>
  <c r="O248" i="3"/>
  <c r="O249" i="3"/>
  <c r="O250" i="3"/>
  <c r="O251" i="3"/>
  <c r="O252" i="3"/>
  <c r="O253" i="3"/>
  <c r="O254" i="3"/>
  <c r="O255" i="3"/>
  <c r="O256" i="3"/>
  <c r="O257" i="3"/>
  <c r="O258" i="3"/>
  <c r="O259" i="3"/>
  <c r="O260" i="3"/>
  <c r="O261" i="3"/>
  <c r="O262" i="3"/>
  <c r="O263" i="3"/>
  <c r="O264" i="3"/>
  <c r="O265" i="3"/>
  <c r="O266" i="3"/>
  <c r="O267" i="3"/>
  <c r="O268" i="3"/>
  <c r="O269" i="3"/>
  <c r="O270" i="3"/>
  <c r="O271" i="3"/>
  <c r="O272" i="3"/>
  <c r="O273" i="3"/>
  <c r="O274" i="3"/>
  <c r="O275" i="3"/>
  <c r="O276" i="3"/>
  <c r="O277" i="3"/>
  <c r="O278" i="3"/>
  <c r="O279" i="3"/>
  <c r="O280" i="3"/>
  <c r="O281" i="3"/>
  <c r="O282" i="3"/>
  <c r="O283" i="3"/>
  <c r="O284" i="3"/>
  <c r="O285" i="3"/>
  <c r="O286" i="3"/>
  <c r="O287" i="3"/>
  <c r="O288" i="3"/>
  <c r="O289" i="3"/>
  <c r="O290" i="3"/>
  <c r="O291" i="3"/>
  <c r="O292" i="3"/>
  <c r="O293" i="3"/>
  <c r="O294" i="3"/>
  <c r="O295" i="3"/>
  <c r="O296" i="3"/>
  <c r="O297" i="3"/>
  <c r="O298" i="3"/>
  <c r="O299" i="3"/>
  <c r="O300" i="3"/>
  <c r="O301" i="3"/>
  <c r="O302" i="3"/>
  <c r="O303" i="3"/>
  <c r="O304" i="3"/>
  <c r="O305" i="3"/>
  <c r="O306" i="3"/>
  <c r="O307" i="3"/>
  <c r="O308" i="3"/>
  <c r="O309" i="3"/>
  <c r="O310" i="3"/>
  <c r="O311" i="3"/>
  <c r="O312" i="3"/>
  <c r="O313" i="3"/>
  <c r="O314" i="3"/>
  <c r="O315" i="3"/>
  <c r="O316" i="3"/>
  <c r="O317" i="3"/>
  <c r="O318" i="3"/>
  <c r="O319" i="3"/>
  <c r="O320" i="3"/>
  <c r="O321" i="3"/>
  <c r="O322" i="3"/>
  <c r="O323" i="3"/>
  <c r="O324" i="3"/>
  <c r="O325" i="3"/>
  <c r="O326" i="3"/>
  <c r="O327" i="3"/>
  <c r="O328" i="3"/>
  <c r="O329" i="3"/>
  <c r="O330" i="3"/>
  <c r="O331" i="3"/>
  <c r="O332" i="3"/>
  <c r="O333" i="3"/>
  <c r="O334" i="3"/>
  <c r="O335" i="3"/>
  <c r="O336" i="3"/>
  <c r="O337" i="3"/>
  <c r="O338" i="3"/>
  <c r="O339" i="3"/>
  <c r="O340" i="3"/>
  <c r="O341" i="3"/>
  <c r="O342" i="3"/>
  <c r="O343" i="3"/>
  <c r="O344" i="3"/>
  <c r="O345" i="3"/>
  <c r="O346" i="3"/>
  <c r="O347" i="3"/>
  <c r="O348" i="3"/>
  <c r="O349" i="3"/>
  <c r="O350" i="3"/>
  <c r="O351" i="3"/>
  <c r="O352" i="3"/>
  <c r="O353" i="3"/>
  <c r="O354" i="3"/>
  <c r="O355" i="3"/>
  <c r="O356" i="3"/>
  <c r="O357" i="3"/>
  <c r="O358" i="3"/>
  <c r="O359" i="3"/>
  <c r="O360" i="3"/>
  <c r="O361" i="3"/>
  <c r="O362" i="3"/>
  <c r="O363" i="3"/>
  <c r="O364" i="3"/>
  <c r="O365" i="3"/>
  <c r="O366" i="3"/>
  <c r="O367" i="3"/>
  <c r="O368" i="3"/>
  <c r="O369" i="3"/>
  <c r="O370" i="3"/>
  <c r="O371" i="3"/>
  <c r="O372" i="3"/>
  <c r="O373" i="3"/>
  <c r="O374" i="3"/>
  <c r="O375" i="3"/>
  <c r="O376" i="3"/>
  <c r="O377" i="3"/>
  <c r="O378" i="3"/>
  <c r="O379" i="3"/>
  <c r="O380" i="3"/>
  <c r="O381" i="3"/>
  <c r="O382" i="3"/>
  <c r="O383" i="3"/>
  <c r="O384" i="3"/>
  <c r="O385" i="3"/>
  <c r="O386" i="3"/>
  <c r="O387" i="3"/>
  <c r="O388" i="3"/>
  <c r="O389" i="3"/>
  <c r="O390" i="3"/>
  <c r="O391" i="3"/>
  <c r="O392" i="3"/>
  <c r="O393" i="3"/>
  <c r="O394" i="3"/>
  <c r="O395" i="3"/>
  <c r="O396" i="3"/>
  <c r="O397" i="3"/>
  <c r="O398" i="3"/>
  <c r="O399" i="3"/>
  <c r="O400" i="3"/>
  <c r="O401" i="3"/>
  <c r="O402" i="3"/>
  <c r="O403" i="3"/>
  <c r="O404" i="3"/>
  <c r="O405" i="3"/>
  <c r="O406" i="3"/>
  <c r="O407" i="3"/>
  <c r="O408" i="3"/>
  <c r="O409" i="3"/>
  <c r="O410" i="3"/>
  <c r="O411" i="3"/>
  <c r="O412" i="3"/>
  <c r="O413" i="3"/>
  <c r="O414" i="3"/>
  <c r="O415" i="3"/>
  <c r="O416" i="3"/>
  <c r="O417" i="3"/>
  <c r="O418" i="3"/>
  <c r="O419" i="3"/>
  <c r="O420" i="3"/>
  <c r="O421" i="3"/>
  <c r="O422" i="3"/>
  <c r="O423" i="3"/>
  <c r="O424" i="3"/>
  <c r="O425" i="3"/>
  <c r="O426" i="3"/>
  <c r="O427" i="3"/>
  <c r="O428" i="3"/>
  <c r="O429" i="3"/>
  <c r="O430" i="3"/>
  <c r="O431" i="3"/>
  <c r="O432" i="3"/>
  <c r="O433" i="3"/>
  <c r="O434" i="3"/>
  <c r="O435" i="3"/>
  <c r="O436" i="3"/>
  <c r="O437" i="3"/>
  <c r="O438" i="3"/>
  <c r="O439" i="3"/>
  <c r="O440" i="3"/>
  <c r="O441" i="3"/>
  <c r="O442" i="3"/>
  <c r="O446" i="3" s="1"/>
  <c r="O443" i="3"/>
  <c r="O444" i="3"/>
  <c r="O445" i="3"/>
  <c r="O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3" i="3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3" i="2"/>
  <c r="Q446" i="3" l="1"/>
  <c r="S574" i="2"/>
  <c r="Q574" i="2"/>
  <c r="M446" i="3"/>
  <c r="F447" i="3" s="1"/>
  <c r="O574" i="2"/>
  <c r="M574" i="2"/>
  <c r="J3" i="2" l="1"/>
  <c r="J460" i="2"/>
  <c r="J439" i="2"/>
  <c r="J75" i="2"/>
  <c r="J297" i="2"/>
  <c r="J475" i="2"/>
  <c r="J35" i="2"/>
  <c r="J197" i="2"/>
  <c r="J130" i="2"/>
  <c r="J52" i="2"/>
  <c r="J447" i="2"/>
  <c r="J394" i="2"/>
  <c r="J354" i="2"/>
  <c r="J410" i="2"/>
  <c r="J362" i="2"/>
  <c r="J91" i="2"/>
  <c r="J50" i="2"/>
  <c r="J357" i="2"/>
  <c r="J522" i="2"/>
  <c r="J47" i="2"/>
  <c r="J23" i="2"/>
  <c r="J453" i="2"/>
  <c r="J389" i="2"/>
  <c r="J295" i="2"/>
  <c r="J214" i="2"/>
  <c r="J525" i="2"/>
  <c r="J461" i="2"/>
  <c r="J452" i="2"/>
  <c r="J476" i="2"/>
  <c r="J466" i="2"/>
  <c r="J507" i="2"/>
  <c r="J58" i="2"/>
  <c r="J318" i="2"/>
  <c r="J479" i="2"/>
  <c r="J305" i="2"/>
  <c r="J487" i="2"/>
  <c r="J291" i="2"/>
  <c r="J51" i="2"/>
  <c r="J474" i="2"/>
  <c r="J427" i="2"/>
  <c r="J343" i="2"/>
  <c r="J225" i="2"/>
  <c r="J105" i="2"/>
  <c r="J498" i="2"/>
  <c r="J448" i="2"/>
  <c r="J494" i="2"/>
  <c r="J450" i="2"/>
  <c r="J425" i="2"/>
  <c r="J352" i="2"/>
  <c r="J388" i="2"/>
  <c r="J227" i="2"/>
  <c r="J55" i="2"/>
  <c r="J523" i="2"/>
  <c r="J561" i="2"/>
  <c r="J18" i="2"/>
  <c r="J349" i="2"/>
  <c r="J341" i="2"/>
  <c r="J77" i="2"/>
  <c r="J76" i="2"/>
  <c r="J443" i="2"/>
  <c r="J278" i="2"/>
  <c r="J545" i="2"/>
  <c r="J433" i="2"/>
  <c r="J323" i="2"/>
  <c r="J482" i="2"/>
  <c r="J224" i="2"/>
  <c r="J426" i="2"/>
  <c r="J284" i="2"/>
  <c r="J435" i="2"/>
  <c r="J566" i="2"/>
  <c r="J254" i="2"/>
  <c r="J501" i="2"/>
  <c r="J219" i="2"/>
  <c r="J283" i="2"/>
  <c r="J363" i="2"/>
  <c r="J504" i="2"/>
  <c r="J422" i="2"/>
  <c r="J199" i="2"/>
  <c r="J499" i="2"/>
  <c r="J506" i="2"/>
  <c r="J513" i="2"/>
  <c r="J90" i="2"/>
  <c r="J85" i="2"/>
  <c r="J516" i="2"/>
  <c r="J27" i="2"/>
  <c r="J63" i="2"/>
  <c r="J418" i="2"/>
  <c r="J373" i="2"/>
  <c r="J160" i="2"/>
  <c r="J191" i="2"/>
  <c r="J175" i="2"/>
  <c r="J469" i="2"/>
  <c r="J359" i="2"/>
  <c r="J178" i="2"/>
  <c r="J441" i="2"/>
  <c r="J247" i="2"/>
  <c r="J370" i="2"/>
  <c r="J288" i="2"/>
  <c r="J518" i="2"/>
  <c r="J26" i="2"/>
  <c r="J163" i="2"/>
  <c r="J92" i="2"/>
  <c r="J202" i="2"/>
  <c r="J46" i="2"/>
  <c r="J114" i="2"/>
  <c r="J342" i="2"/>
  <c r="J361" i="2"/>
  <c r="J415" i="2"/>
  <c r="J478" i="2"/>
  <c r="J167" i="2"/>
  <c r="J221" i="2"/>
  <c r="J495" i="2"/>
  <c r="J547" i="2"/>
  <c r="J511" i="2"/>
  <c r="J179" i="2"/>
  <c r="J270" i="2"/>
  <c r="J402" i="2"/>
  <c r="J457" i="2"/>
  <c r="J344" i="2"/>
  <c r="J266" i="2"/>
  <c r="J239" i="2"/>
  <c r="J353" i="2"/>
  <c r="J312" i="2"/>
  <c r="J128" i="2"/>
  <c r="J520" i="2"/>
  <c r="J515" i="2"/>
  <c r="J70" i="2"/>
  <c r="J49" i="2"/>
  <c r="J438" i="2"/>
  <c r="J66" i="2"/>
  <c r="J459" i="2"/>
  <c r="J406" i="2"/>
  <c r="J559" i="2"/>
  <c r="J289" i="2"/>
  <c r="J455" i="2"/>
  <c r="J82" i="2"/>
  <c r="J386" i="2"/>
  <c r="J19" i="2"/>
  <c r="J396" i="2"/>
  <c r="J169" i="2"/>
  <c r="J210" i="2"/>
  <c r="J329" i="2"/>
  <c r="J486" i="2"/>
  <c r="J203" i="2"/>
  <c r="J473" i="2"/>
  <c r="J39" i="2"/>
  <c r="J384" i="2"/>
  <c r="J528" i="2"/>
  <c r="J407" i="2"/>
  <c r="J154" i="2"/>
  <c r="J526" i="2"/>
  <c r="J560" i="2"/>
  <c r="J10" i="2"/>
  <c r="J265" i="2"/>
  <c r="J321" i="2"/>
  <c r="J153" i="2"/>
  <c r="J228" i="2"/>
  <c r="J147" i="2"/>
  <c r="J366" i="2"/>
  <c r="J315" i="2"/>
  <c r="J338" i="2"/>
  <c r="J302" i="2"/>
  <c r="J263" i="2"/>
  <c r="J542" i="2"/>
  <c r="J569" i="2"/>
  <c r="J257" i="2"/>
  <c r="J437" i="2"/>
  <c r="J274" i="2"/>
  <c r="J95" i="2"/>
  <c r="J421" i="2"/>
  <c r="J505" i="2"/>
  <c r="J41" i="2"/>
  <c r="J275" i="2"/>
  <c r="J296" i="2"/>
  <c r="J229" i="2"/>
  <c r="J240" i="2"/>
  <c r="J286" i="2"/>
  <c r="J150" i="2"/>
  <c r="J151" i="2"/>
  <c r="J108" i="2"/>
  <c r="J277" i="2"/>
  <c r="J454" i="2"/>
  <c r="J488" i="2"/>
  <c r="J64" i="2"/>
  <c r="J59" i="2"/>
  <c r="J417" i="2"/>
  <c r="J198" i="2"/>
  <c r="J24" i="2"/>
  <c r="J220" i="2"/>
  <c r="J555" i="2"/>
  <c r="J331" i="2"/>
  <c r="J524" i="2"/>
  <c r="J572" i="2"/>
  <c r="J131" i="2"/>
  <c r="J565" i="2"/>
  <c r="J87" i="2"/>
  <c r="J562" i="2"/>
  <c r="J310" i="2"/>
  <c r="J449" i="2"/>
  <c r="J146" i="2"/>
  <c r="J465" i="2"/>
  <c r="J282" i="2"/>
  <c r="J549" i="2"/>
  <c r="J177" i="2"/>
  <c r="J307" i="2"/>
  <c r="J490" i="2"/>
  <c r="J530" i="2"/>
  <c r="J491" i="2"/>
  <c r="J123" i="2"/>
  <c r="J248" i="2"/>
  <c r="J489" i="2"/>
  <c r="J217" i="2"/>
  <c r="J113" i="2"/>
  <c r="J316" i="2"/>
  <c r="J99" i="2"/>
  <c r="J458" i="2"/>
  <c r="J374" i="2"/>
  <c r="J387" i="2"/>
  <c r="J541" i="2"/>
  <c r="J171" i="2"/>
  <c r="J334" i="2"/>
  <c r="J241" i="2"/>
  <c r="J215" i="2"/>
  <c r="J223" i="2"/>
  <c r="J326" i="2"/>
  <c r="J535" i="2"/>
  <c r="J399" i="2"/>
  <c r="J367" i="2"/>
  <c r="J568" i="2"/>
  <c r="J242" i="2"/>
  <c r="J383" i="2"/>
  <c r="J558" i="2"/>
  <c r="J419" i="2"/>
  <c r="J355" i="2"/>
  <c r="J106" i="2"/>
  <c r="J553" i="2"/>
  <c r="J375" i="2"/>
  <c r="J554" i="2"/>
  <c r="J168" i="2"/>
  <c r="J376" i="2"/>
  <c r="J107" i="2"/>
  <c r="J423" i="2"/>
  <c r="J470" i="2"/>
  <c r="J187" i="2"/>
  <c r="J327" i="2"/>
  <c r="J267" i="2"/>
  <c r="J233" i="2"/>
  <c r="J237" i="2"/>
  <c r="J380" i="2"/>
  <c r="J67" i="2"/>
  <c r="J483" i="2"/>
  <c r="J571" i="2"/>
  <c r="J382" i="2"/>
  <c r="J429" i="2"/>
  <c r="J369" i="2"/>
  <c r="J347" i="2"/>
  <c r="J517" i="2"/>
  <c r="J403" i="2"/>
  <c r="J71" i="2"/>
  <c r="J337" i="2"/>
  <c r="J346" i="2"/>
  <c r="J281" i="2"/>
  <c r="J11" i="2"/>
  <c r="J181" i="2"/>
  <c r="J503" i="2"/>
  <c r="J189" i="2"/>
  <c r="J529" i="2"/>
  <c r="J538" i="2"/>
  <c r="J139" i="2"/>
  <c r="J43" i="2"/>
  <c r="J222" i="2"/>
  <c r="J234" i="2"/>
  <c r="J287" i="2"/>
  <c r="J125" i="2"/>
  <c r="J36" i="2"/>
  <c r="J557" i="2"/>
  <c r="J126" i="2"/>
  <c r="J314" i="2"/>
  <c r="J434" i="2"/>
  <c r="J345" i="2"/>
  <c r="J446" i="2"/>
  <c r="J186" i="2"/>
  <c r="J235" i="2"/>
  <c r="J481" i="2"/>
  <c r="J259" i="2"/>
  <c r="J290" i="2"/>
  <c r="J539" i="2"/>
  <c r="J129" i="2"/>
  <c r="J54" i="2"/>
  <c r="J313" i="2"/>
  <c r="J102" i="2"/>
  <c r="J351" i="2"/>
  <c r="J255" i="2"/>
  <c r="J98" i="2"/>
  <c r="J155" i="2"/>
  <c r="J28" i="2"/>
  <c r="J53" i="2"/>
  <c r="J564" i="2"/>
  <c r="J509" i="2"/>
  <c r="J117" i="2"/>
  <c r="J134" i="2"/>
  <c r="J174" i="2"/>
  <c r="J209" i="2"/>
  <c r="J464" i="2"/>
  <c r="J365" i="2"/>
  <c r="J133" i="2"/>
  <c r="J127" i="2"/>
  <c r="J508" i="2"/>
  <c r="J81" i="2"/>
  <c r="J496" i="2"/>
  <c r="J207" i="2"/>
  <c r="J381" i="2"/>
  <c r="J93" i="2"/>
  <c r="J121" i="2"/>
  <c r="J17" i="2"/>
  <c r="J546" i="2"/>
  <c r="J25" i="2"/>
  <c r="J159" i="2"/>
  <c r="J336" i="2"/>
  <c r="J536" i="2"/>
  <c r="J276" i="2"/>
  <c r="J61" i="2"/>
  <c r="J57" i="2"/>
  <c r="J97" i="2"/>
  <c r="J83" i="2"/>
  <c r="J377" i="2"/>
  <c r="J550" i="2"/>
  <c r="J194" i="2"/>
  <c r="J328" i="2"/>
  <c r="J395" i="2"/>
  <c r="J16" i="2"/>
  <c r="J477" i="2"/>
  <c r="J451" i="2"/>
  <c r="J350" i="2"/>
  <c r="J29" i="2"/>
  <c r="J69" i="2"/>
  <c r="J400" i="2"/>
  <c r="J30" i="2"/>
  <c r="J72" i="2"/>
  <c r="J424" i="2"/>
  <c r="J156" i="2"/>
  <c r="J468" i="2"/>
  <c r="J116" i="2"/>
  <c r="J84" i="2"/>
  <c r="J428" i="2"/>
  <c r="J412" i="2"/>
  <c r="J37" i="2"/>
  <c r="J300" i="2"/>
  <c r="J9" i="2"/>
  <c r="J136" i="2"/>
  <c r="J319" i="2"/>
  <c r="J231" i="2"/>
  <c r="J208" i="2"/>
  <c r="J13" i="2"/>
  <c r="J173" i="2"/>
  <c r="J21" i="2"/>
  <c r="J552" i="2"/>
  <c r="J258" i="2"/>
  <c r="J211" i="2"/>
  <c r="J78" i="2"/>
  <c r="J556" i="2"/>
  <c r="J115" i="2"/>
  <c r="J190" i="2"/>
  <c r="J484" i="2"/>
  <c r="J251" i="2"/>
  <c r="J512" i="2"/>
  <c r="J135" i="2"/>
  <c r="J165" i="2"/>
  <c r="J260" i="2"/>
  <c r="J531" i="2"/>
  <c r="J250" i="2"/>
  <c r="J493" i="2"/>
  <c r="J364" i="2"/>
  <c r="J138" i="2"/>
  <c r="J244" i="2"/>
  <c r="J253" i="2"/>
  <c r="J456" i="2"/>
  <c r="J322" i="2"/>
  <c r="J132" i="2"/>
  <c r="J285" i="2"/>
  <c r="J145" i="2"/>
  <c r="J563" i="2"/>
  <c r="J195" i="2"/>
  <c r="J193" i="2"/>
  <c r="J96" i="2"/>
  <c r="J141" i="2"/>
  <c r="J40" i="2"/>
  <c r="J120" i="2"/>
  <c r="J467" i="2"/>
  <c r="J320" i="2"/>
  <c r="J480" i="2"/>
  <c r="J440" i="2"/>
  <c r="J544" i="2"/>
  <c r="J236" i="2"/>
  <c r="J432" i="2"/>
  <c r="J304" i="2"/>
  <c r="J137" i="2"/>
  <c r="J527" i="2"/>
  <c r="J301" i="2"/>
  <c r="J442" i="2"/>
  <c r="J519" i="2"/>
  <c r="J252" i="2"/>
  <c r="J148" i="2"/>
  <c r="J15" i="2"/>
  <c r="J537" i="2"/>
  <c r="J149" i="2"/>
  <c r="J393" i="2"/>
  <c r="J62" i="2"/>
  <c r="J333" i="2"/>
  <c r="J397" i="2"/>
  <c r="J14" i="2"/>
  <c r="J152" i="2"/>
  <c r="J144" i="2"/>
  <c r="J110" i="2"/>
  <c r="J392" i="2"/>
  <c r="J31" i="2"/>
  <c r="J188" i="2"/>
  <c r="J6" i="2"/>
  <c r="J521" i="2"/>
  <c r="J192" i="2"/>
  <c r="J573" i="2"/>
  <c r="J170" i="2"/>
  <c r="J112" i="2"/>
  <c r="J510" i="2"/>
  <c r="J308" i="2"/>
  <c r="J262" i="2"/>
  <c r="J74" i="2"/>
  <c r="J445" i="2"/>
  <c r="J570" i="2"/>
  <c r="J86" i="2"/>
  <c r="J213" i="2"/>
  <c r="J12" i="2"/>
  <c r="J100" i="2"/>
  <c r="J8" i="2"/>
  <c r="J44" i="2"/>
  <c r="J157" i="2"/>
  <c r="J298" i="2"/>
  <c r="J532" i="2"/>
  <c r="J409" i="2"/>
  <c r="J164" i="2"/>
  <c r="J5" i="2"/>
  <c r="J119" i="2"/>
  <c r="J543" i="2"/>
  <c r="J390" i="2"/>
  <c r="J111" i="2"/>
  <c r="J60" i="2"/>
  <c r="J309" i="2"/>
  <c r="J261" i="2"/>
  <c r="J196" i="2"/>
  <c r="J80" i="2"/>
  <c r="J238" i="2"/>
  <c r="J463" i="2"/>
  <c r="J94" i="2"/>
  <c r="J256" i="2"/>
  <c r="J325" i="2"/>
  <c r="J413" i="2"/>
  <c r="J420" i="2"/>
  <c r="J172" i="2"/>
  <c r="J340" i="2"/>
  <c r="J360" i="2"/>
  <c r="J378" i="2"/>
  <c r="J230" i="2"/>
  <c r="J540" i="2"/>
  <c r="J317" i="2"/>
  <c r="J232" i="2"/>
  <c r="J408" i="2"/>
  <c r="J38" i="2"/>
  <c r="J348" i="2"/>
  <c r="J292" i="2"/>
  <c r="J20" i="2"/>
  <c r="J492" i="2"/>
  <c r="J405" i="2"/>
  <c r="J299" i="2"/>
  <c r="J182" i="2"/>
  <c r="J324" i="2"/>
  <c r="J124" i="2"/>
  <c r="J379" i="2"/>
  <c r="J246" i="2"/>
  <c r="J158" i="2"/>
  <c r="J79" i="2"/>
  <c r="J226" i="2"/>
  <c r="J293" i="2"/>
  <c r="J142" i="2"/>
  <c r="J444" i="2"/>
  <c r="J272" i="2"/>
  <c r="J243" i="2"/>
  <c r="J32" i="2"/>
  <c r="J436" i="2"/>
  <c r="J65" i="2"/>
  <c r="J339" i="2"/>
  <c r="J183" i="2"/>
  <c r="J548" i="2"/>
  <c r="J162" i="2"/>
  <c r="J371" i="2"/>
  <c r="J534" i="2"/>
  <c r="J104" i="2"/>
  <c r="J398" i="2"/>
  <c r="J212" i="2"/>
  <c r="J56" i="2"/>
  <c r="J245" i="2"/>
  <c r="J109" i="2"/>
  <c r="J306" i="2"/>
  <c r="J368" i="2"/>
  <c r="J118" i="2"/>
  <c r="J372" i="2"/>
  <c r="J404" i="2"/>
  <c r="J180" i="2"/>
  <c r="J514" i="2"/>
  <c r="J332" i="2"/>
  <c r="J161" i="2"/>
  <c r="J356" i="2"/>
  <c r="J185" i="2"/>
  <c r="J330" i="2"/>
  <c r="J385" i="2"/>
  <c r="J48" i="2"/>
  <c r="J218" i="2"/>
  <c r="J268" i="2"/>
  <c r="J551" i="2"/>
  <c r="J103" i="2"/>
  <c r="J89" i="2"/>
  <c r="J184" i="2"/>
  <c r="J497" i="2"/>
  <c r="J269" i="2"/>
  <c r="J414" i="2"/>
  <c r="J22" i="2"/>
  <c r="J294" i="2"/>
  <c r="J201" i="2"/>
  <c r="J502" i="2"/>
  <c r="J279" i="2"/>
  <c r="J4" i="2"/>
  <c r="J88" i="2"/>
  <c r="J7" i="2"/>
  <c r="J273" i="2"/>
  <c r="J33" i="2"/>
  <c r="J200" i="2"/>
  <c r="J401" i="2"/>
  <c r="J411" i="2"/>
  <c r="J205" i="2"/>
  <c r="J101" i="2"/>
  <c r="J567" i="2"/>
  <c r="J271" i="2"/>
  <c r="J249" i="2"/>
  <c r="J176" i="2"/>
  <c r="J485" i="2"/>
  <c r="J335" i="2"/>
  <c r="J472" i="2"/>
  <c r="J311" i="2"/>
  <c r="J533" i="2"/>
  <c r="J166" i="2"/>
  <c r="J264" i="2"/>
  <c r="J416" i="2"/>
  <c r="J122" i="2"/>
  <c r="J68" i="2"/>
  <c r="J391" i="2"/>
  <c r="J303" i="2"/>
  <c r="J471" i="2"/>
  <c r="J73" i="2"/>
  <c r="J462" i="2"/>
  <c r="J34" i="2"/>
  <c r="J358" i="2"/>
  <c r="J280" i="2"/>
  <c r="J140" i="2"/>
  <c r="J216" i="2"/>
  <c r="J143" i="2"/>
  <c r="J431" i="2"/>
  <c r="J500" i="2"/>
  <c r="J430" i="2"/>
  <c r="J45" i="2"/>
  <c r="J206" i="2"/>
  <c r="J204" i="2"/>
  <c r="J42" i="2"/>
</calcChain>
</file>

<file path=xl/sharedStrings.xml><?xml version="1.0" encoding="utf-8"?>
<sst xmlns="http://schemas.openxmlformats.org/spreadsheetml/2006/main" count="4119" uniqueCount="2621">
  <si>
    <t>Лист</t>
  </si>
  <si>
    <t>Марка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</si>
  <si>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</si>
  <si>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</si>
  <si>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</si>
  <si>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</si>
  <si>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</si>
  <si>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</si>
  <si>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Лист без индексации</t>
  </si>
  <si>
    <t/>
  </si>
  <si>
    <t xml:space="preserve"> </t>
  </si>
  <si>
    <t>2</t>
  </si>
  <si>
    <t>1А-1</t>
  </si>
  <si>
    <t>Связь 1А-1</t>
  </si>
  <si>
    <t>3</t>
  </si>
  <si>
    <t>1Б-1</t>
  </si>
  <si>
    <t>Распорка 1Б-1</t>
  </si>
  <si>
    <t>4</t>
  </si>
  <si>
    <t>1Б1-1</t>
  </si>
  <si>
    <t>Балка 1Б1-1</t>
  </si>
  <si>
    <t>5</t>
  </si>
  <si>
    <t>1Б1-2</t>
  </si>
  <si>
    <t>Балка 1Б1-2</t>
  </si>
  <si>
    <t>6</t>
  </si>
  <si>
    <t>1Б1-3</t>
  </si>
  <si>
    <t>Балка 1Б1-3</t>
  </si>
  <si>
    <t>7</t>
  </si>
  <si>
    <t>1Б1-4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</si>
  <si>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</si>
  <si>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</si>
  <si>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</si>
  <si>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</si>
  <si>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</si>
  <si>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</si>
  <si>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</si>
  <si>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</si>
  <si>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1Б2-1</t>
  </si>
  <si>
    <t>Балка 1Б2-1</t>
  </si>
  <si>
    <t>11</t>
  </si>
  <si>
    <t>1Б3-1</t>
  </si>
  <si>
    <t>Балка 1Б3-1</t>
  </si>
  <si>
    <t>12</t>
  </si>
  <si>
    <t>1Б3-2</t>
  </si>
  <si>
    <t>Балка 1Б3-2</t>
  </si>
  <si>
    <t>13</t>
  </si>
  <si>
    <t>1Б3-3</t>
  </si>
  <si>
    <t>Балка 1Б3-3</t>
  </si>
  <si>
    <t>14</t>
  </si>
  <si>
    <t>1Б3-4</t>
  </si>
  <si>
    <t>Балка 1Б3-4</t>
  </si>
  <si>
    <t>15</t>
  </si>
  <si>
    <t>1Б3-5</t>
  </si>
  <si>
    <t>Балка 1Б3-5</t>
  </si>
  <si>
    <t>16</t>
  </si>
  <si>
    <t>1Б4-1</t>
  </si>
  <si>
    <t>Балка 1Б4-1</t>
  </si>
  <si>
    <t>17</t>
  </si>
  <si>
    <t>1Б4-2</t>
  </si>
  <si>
    <t>Балка 1Б4-2</t>
  </si>
  <si>
    <t>18</t>
  </si>
  <si>
    <t>1Б4-3</t>
  </si>
  <si>
    <t>Балка 1Б4-3</t>
  </si>
  <si>
    <t>19</t>
  </si>
  <si>
    <t>1Б4-4</t>
  </si>
  <si>
    <t>Балка 1Б4-4</t>
  </si>
  <si>
    <t>20</t>
  </si>
  <si>
    <t>1Б4-5</t>
  </si>
  <si>
    <t>Балка 1Б4-5</t>
  </si>
  <si>
    <t>21</t>
  </si>
  <si>
    <t>1Б4-6</t>
  </si>
  <si>
    <t>Балка 1Б4-6</t>
  </si>
  <si>
    <t>22</t>
  </si>
  <si>
    <t>1Б4-7</t>
  </si>
  <si>
    <t>Балка 1Б4-7</t>
  </si>
  <si>
    <t>23</t>
  </si>
  <si>
    <t>1Б4-8</t>
  </si>
  <si>
    <t>Балка 1Б4-8</t>
  </si>
  <si>
    <t>24</t>
  </si>
  <si>
    <t>1Б4-9</t>
  </si>
  <si>
    <t>Балка 1Б4-9</t>
  </si>
  <si>
    <t>25</t>
  </si>
  <si>
    <t>1Б4-10</t>
  </si>
  <si>
    <t>Балка 1Б4-10</t>
  </si>
  <si>
    <t>26</t>
  </si>
  <si>
    <t>1Б4-11</t>
  </si>
  <si>
    <t>Балка 1Б4-11</t>
  </si>
  <si>
    <t>27</t>
  </si>
  <si>
    <t>1Б4-12</t>
  </si>
  <si>
    <t>Балка 1Б4-12</t>
  </si>
  <si>
    <t>28</t>
  </si>
  <si>
    <t>1Б4-13</t>
  </si>
  <si>
    <t>Балка 1Б4-13</t>
  </si>
  <si>
    <t>29</t>
  </si>
  <si>
    <t>1Б4-14</t>
  </si>
  <si>
    <t>Балка 1Б4-14</t>
  </si>
  <si>
    <t>30</t>
  </si>
  <si>
    <t>1Б4-15</t>
  </si>
  <si>
    <t>Балка 1Б4-15</t>
  </si>
  <si>
    <t>31</t>
  </si>
  <si>
    <t>1Б4-16</t>
  </si>
  <si>
    <t>Балка 1Б4-16</t>
  </si>
  <si>
    <t>32</t>
  </si>
  <si>
    <t>1Б4-17</t>
  </si>
  <si>
    <t>Балка 1Б4-17</t>
  </si>
  <si>
    <t>33</t>
  </si>
  <si>
    <t>1Б4-18</t>
  </si>
  <si>
    <t>Балка 1Б4-18</t>
  </si>
  <si>
    <t>34</t>
  </si>
  <si>
    <t>1Б4-19</t>
  </si>
  <si>
    <t>Балка 1Б4-19</t>
  </si>
  <si>
    <t>35</t>
  </si>
  <si>
    <t>1Б4-20</t>
  </si>
  <si>
    <t>Балка 1Б4-20</t>
  </si>
  <si>
    <t>36</t>
  </si>
  <si>
    <t>1Б5-1</t>
  </si>
  <si>
    <t>Балка 1Б5-1</t>
  </si>
  <si>
    <t>37</t>
  </si>
  <si>
    <t>1Б5-2</t>
  </si>
  <si>
    <t>Балка 1Б5-2</t>
  </si>
  <si>
    <t>38</t>
  </si>
  <si>
    <t>1Б5-3</t>
  </si>
  <si>
    <t>Балка 1Б5-3</t>
  </si>
  <si>
    <t>39</t>
  </si>
  <si>
    <t>1Б5-4</t>
  </si>
  <si>
    <t>Балка 1Б5-4</t>
  </si>
  <si>
    <t>40</t>
  </si>
  <si>
    <t>1Б5-5</t>
  </si>
  <si>
    <t>Балка 1Б5-5</t>
  </si>
  <si>
    <t>41</t>
  </si>
  <si>
    <t>1Б5-6</t>
  </si>
  <si>
    <t>Балка 1Б5-6</t>
  </si>
  <si>
    <t>42</t>
  </si>
  <si>
    <t>1Б5-7</t>
  </si>
  <si>
    <t>Балка 1Б5-7</t>
  </si>
  <si>
    <t>43</t>
  </si>
  <si>
    <t>1Б5-8</t>
  </si>
  <si>
    <t>Балка 1Б5-8</t>
  </si>
  <si>
    <t>44</t>
  </si>
  <si>
    <t>1Б5-9</t>
  </si>
  <si>
    <t>Балка 1Б5-9</t>
  </si>
  <si>
    <t>45</t>
  </si>
  <si>
    <t>1Б5-10</t>
  </si>
  <si>
    <t>Балка 1Б5-10</t>
  </si>
  <si>
    <t>46</t>
  </si>
  <si>
    <t>1Б5-11</t>
  </si>
  <si>
    <t>Балка 1Б5-11</t>
  </si>
  <si>
    <t>47</t>
  </si>
  <si>
    <t>1Б5-12</t>
  </si>
  <si>
    <t>Балка 1Б5-12</t>
  </si>
  <si>
    <t>48</t>
  </si>
  <si>
    <t>1Б5-13</t>
  </si>
  <si>
    <t>Балка 1Б5-13</t>
  </si>
  <si>
    <t>49</t>
  </si>
  <si>
    <t>1Б5-14</t>
  </si>
  <si>
    <t>Балка 1Б5-14</t>
  </si>
  <si>
    <t>50</t>
  </si>
  <si>
    <t>1Б6-1</t>
  </si>
  <si>
    <t>Балка 1Б6-1</t>
  </si>
  <si>
    <t>51</t>
  </si>
  <si>
    <t>1Б6-2</t>
  </si>
  <si>
    <t>Балка 1Б6-2</t>
  </si>
  <si>
    <t>52</t>
  </si>
  <si>
    <t>1Б6-3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</si>
  <si>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</si>
  <si>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</si>
  <si>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</si>
  <si>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</si>
  <si>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</si>
  <si>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</si>
  <si>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</si>
  <si>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55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</si>
  <si>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</si>
  <si>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</si>
  <si>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</si>
  <si>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</si>
  <si>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</si>
  <si>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</si>
  <si>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</si>
  <si>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</si>
  <si>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</si>
  <si>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</si>
  <si>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</si>
  <si>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</si>
  <si>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</si>
  <si>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</si>
  <si>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</si>
  <si>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</si>
  <si>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</si>
  <si>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</si>
  <si>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</si>
  <si>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</si>
  <si>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</si>
  <si>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</si>
  <si>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</si>
  <si>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</si>
  <si>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</si>
  <si>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</si>
  <si>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</si>
  <si>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</si>
  <si>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</si>
  <si>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</si>
  <si>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</si>
  <si>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</si>
  <si>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</si>
  <si>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</si>
  <si>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</si>
  <si>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</si>
  <si>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</si>
  <si>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</si>
  <si>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</si>
  <si>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</si>
  <si>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</si>
  <si>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</si>
  <si>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</si>
  <si>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</si>
  <si>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</si>
  <si>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</si>
  <si>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</si>
  <si>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</si>
  <si>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</si>
  <si>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</si>
  <si>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</si>
  <si>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</si>
  <si>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</si>
  <si>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</si>
  <si>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</si>
  <si>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</si>
  <si>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74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</si>
  <si>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</si>
  <si>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</si>
  <si>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</si>
  <si>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</si>
  <si>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</si>
  <si>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</si>
  <si>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</si>
  <si>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</si>
  <si>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</si>
  <si>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</si>
  <si>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</si>
  <si>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</si>
  <si>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</si>
  <si>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</si>
  <si>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</si>
  <si>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</si>
  <si>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</si>
  <si>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</si>
  <si>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1Б8-1</t>
  </si>
  <si>
    <t>Балка 1Б8-1</t>
  </si>
  <si>
    <t>81</t>
  </si>
  <si>
    <t>1Б8-2</t>
  </si>
  <si>
    <t>Балка 1Б8-2</t>
  </si>
  <si>
    <t>82</t>
  </si>
  <si>
    <t>1Б8-3</t>
  </si>
  <si>
    <t>Балка 1Б8-3</t>
  </si>
  <si>
    <t>83</t>
  </si>
  <si>
    <t>1Б8-4</t>
  </si>
  <si>
    <t>Балка 1Б8-4</t>
  </si>
  <si>
    <t>84</t>
  </si>
  <si>
    <t>1Б8-5</t>
  </si>
  <si>
    <t>Балка 1Б8-5</t>
  </si>
  <si>
    <t>85</t>
  </si>
  <si>
    <t>1Б8-6</t>
  </si>
  <si>
    <t>Балка 1Б8-6</t>
  </si>
  <si>
    <t>86</t>
  </si>
  <si>
    <t>1Б9-1</t>
  </si>
  <si>
    <t>Балка 1Б9-1</t>
  </si>
  <si>
    <t>87</t>
  </si>
  <si>
    <t>1Б9-2</t>
  </si>
  <si>
    <t>Балка 1Б9-2</t>
  </si>
  <si>
    <t>88</t>
  </si>
  <si>
    <t>1Б9-3</t>
  </si>
  <si>
    <t>Балка 1Б9-3</t>
  </si>
  <si>
    <t>89</t>
  </si>
  <si>
    <t>1Б9-4</t>
  </si>
  <si>
    <t>Балка 1Б9-4</t>
  </si>
  <si>
    <t>90</t>
  </si>
  <si>
    <t>1Б11-1</t>
  </si>
  <si>
    <t>Балка 1Б11-1</t>
  </si>
  <si>
    <t>91</t>
  </si>
  <si>
    <t>1Б12-1</t>
  </si>
  <si>
    <t>Балка 1Б12-1</t>
  </si>
  <si>
    <t>92</t>
  </si>
  <si>
    <t>1Б13-1</t>
  </si>
  <si>
    <t>Балка 1Б13-1</t>
  </si>
  <si>
    <t>93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</si>
  <si>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</si>
  <si>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</si>
  <si>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</si>
  <si>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</si>
  <si>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</si>
  <si>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</si>
  <si>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</si>
  <si>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</si>
  <si>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</si>
  <si>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</si>
  <si>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</si>
  <si>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</si>
  <si>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</si>
  <si>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</si>
  <si>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</si>
  <si>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</si>
  <si>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</si>
  <si>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</si>
  <si>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</si>
  <si>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</si>
  <si>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</si>
  <si>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</si>
  <si>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</si>
  <si>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</si>
  <si>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</si>
  <si>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</si>
  <si>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</si>
  <si>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</si>
  <si>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</si>
  <si>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</si>
  <si>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1Б14-1</t>
  </si>
  <si>
    <t>Балка 1Б14-1</t>
  </si>
  <si>
    <t>104</t>
  </si>
  <si>
    <t>1Б14-2</t>
  </si>
  <si>
    <t>Балка 1Б14-2</t>
  </si>
  <si>
    <t>105</t>
  </si>
  <si>
    <t>1Б14-3</t>
  </si>
  <si>
    <t>Балка 1Б14-3</t>
  </si>
  <si>
    <t>106</t>
  </si>
  <si>
    <t>1Б14-4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</si>
  <si>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</si>
  <si>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</si>
  <si>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</si>
  <si>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</si>
  <si>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</si>
  <si>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</si>
  <si>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</si>
  <si>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</si>
  <si>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</si>
  <si>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</si>
  <si>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</si>
  <si>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</si>
  <si>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</si>
  <si>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</si>
  <si>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</si>
  <si>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</si>
  <si>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</si>
  <si>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</si>
  <si>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</si>
  <si>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</si>
  <si>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</si>
  <si>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</si>
  <si>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</si>
  <si>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</si>
  <si>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</si>
  <si>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</si>
  <si>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</si>
  <si>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</si>
  <si>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</si>
  <si>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</si>
  <si>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</si>
  <si>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</si>
  <si>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</si>
  <si>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</si>
  <si>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</si>
  <si>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</si>
  <si>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</si>
  <si>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</si>
  <si>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</si>
  <si>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</si>
  <si>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120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</si>
  <si>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</si>
  <si>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</si>
  <si>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</si>
  <si>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</si>
  <si>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</si>
  <si>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</si>
  <si>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1К1-1</t>
  </si>
  <si>
    <t>Колонна 1К1-1</t>
  </si>
  <si>
    <t>123</t>
  </si>
  <si>
    <t>1К1-2</t>
  </si>
  <si>
    <t>Колонна 1К1-2</t>
  </si>
  <si>
    <t>124</t>
  </si>
  <si>
    <t>1К1-3</t>
  </si>
  <si>
    <t>Колонна 1К1-3</t>
  </si>
  <si>
    <t>125</t>
  </si>
  <si>
    <t>1К1-4</t>
  </si>
  <si>
    <t>Колонна 1К1-4</t>
  </si>
  <si>
    <t>126</t>
  </si>
  <si>
    <t>1К1-5</t>
  </si>
  <si>
    <t>Колонна 1К1-5</t>
  </si>
  <si>
    <t>127</t>
  </si>
  <si>
    <t>1К1-6</t>
  </si>
  <si>
    <t>Колонна 1К1-6</t>
  </si>
  <si>
    <t>128</t>
  </si>
  <si>
    <t>1К1-7</t>
  </si>
  <si>
    <t>Колонна 1К1-7</t>
  </si>
  <si>
    <t>129</t>
  </si>
  <si>
    <t>1К1-8</t>
  </si>
  <si>
    <t>Колонна 1К1-8</t>
  </si>
  <si>
    <t>130</t>
  </si>
  <si>
    <t>1К1-9</t>
  </si>
  <si>
    <t>Колонна 1К1-9</t>
  </si>
  <si>
    <t>131</t>
  </si>
  <si>
    <t>1К1-10</t>
  </si>
  <si>
    <t>Колонна 1К1-10</t>
  </si>
  <si>
    <t>132</t>
  </si>
  <si>
    <t>1К1-11</t>
  </si>
  <si>
    <t>Колонна 1К1-11</t>
  </si>
  <si>
    <t>133</t>
  </si>
  <si>
    <t>1К1-12</t>
  </si>
  <si>
    <t>Колонна 1К1-12</t>
  </si>
  <si>
    <t>134</t>
  </si>
  <si>
    <t>1К1-13</t>
  </si>
  <si>
    <t>Колонна 1К1-13</t>
  </si>
  <si>
    <t>135</t>
  </si>
  <si>
    <t>1К1-14</t>
  </si>
  <si>
    <t>Колонна 1К1-14</t>
  </si>
  <si>
    <t>136</t>
  </si>
  <si>
    <t>1К1-15</t>
  </si>
  <si>
    <t>Колонна 1К1-15</t>
  </si>
  <si>
    <t>137</t>
  </si>
  <si>
    <t>1К1-16</t>
  </si>
  <si>
    <t>Колонна 1К1-16</t>
  </si>
  <si>
    <t>138</t>
  </si>
  <si>
    <t>1К1-17</t>
  </si>
  <si>
    <t>Колонна 1К1-17</t>
  </si>
  <si>
    <t>139</t>
  </si>
  <si>
    <t>1К1-18</t>
  </si>
  <si>
    <t>Колонна 1К1-18</t>
  </si>
  <si>
    <t>140</t>
  </si>
  <si>
    <t>1К1-19</t>
  </si>
  <si>
    <t>Колонна 1К1-19</t>
  </si>
  <si>
    <t>141</t>
  </si>
  <si>
    <t>1К1-20</t>
  </si>
  <si>
    <t>Колонна 1К1-20</t>
  </si>
  <si>
    <t>142</t>
  </si>
  <si>
    <t>1К1-21</t>
  </si>
  <si>
    <t>Колонна 1К1-21</t>
  </si>
  <si>
    <t>143</t>
  </si>
  <si>
    <t>1К1-22</t>
  </si>
  <si>
    <t>Колонна 1К1-22</t>
  </si>
  <si>
    <t>144</t>
  </si>
  <si>
    <t>1К1-23</t>
  </si>
  <si>
    <t>Колонна 1К1-23</t>
  </si>
  <si>
    <t>145</t>
  </si>
  <si>
    <t>1К2-1</t>
  </si>
  <si>
    <t>Колонна 1К2-1</t>
  </si>
  <si>
    <t>146</t>
  </si>
  <si>
    <t>1К2-2</t>
  </si>
  <si>
    <t>Колонна 1К2-2</t>
  </si>
  <si>
    <t>147</t>
  </si>
  <si>
    <t>1К2-3</t>
  </si>
  <si>
    <t>Колонна 1К2-3</t>
  </si>
  <si>
    <t>148</t>
  </si>
  <si>
    <t>1К2-4</t>
  </si>
  <si>
    <t>Колонна 1К2-4</t>
  </si>
  <si>
    <t>149</t>
  </si>
  <si>
    <t>1К3-1</t>
  </si>
  <si>
    <t>Колонна 1К3-1</t>
  </si>
  <si>
    <t>150</t>
  </si>
  <si>
    <t>1К3-2</t>
  </si>
  <si>
    <t>Колонна 1К3-2</t>
  </si>
  <si>
    <t>151</t>
  </si>
  <si>
    <t>1К3-3</t>
  </si>
  <si>
    <t>Колонна 1К3-3</t>
  </si>
  <si>
    <t>152</t>
  </si>
  <si>
    <t>1К3-4</t>
  </si>
  <si>
    <t>Колонна 1К3-4</t>
  </si>
  <si>
    <t>153</t>
  </si>
  <si>
    <t>1К3-5</t>
  </si>
  <si>
    <t>Колонна 1К3-5</t>
  </si>
  <si>
    <t>154</t>
  </si>
  <si>
    <t>1К3-6</t>
  </si>
  <si>
    <t>Колонна 1К3-6</t>
  </si>
  <si>
    <t>155</t>
  </si>
  <si>
    <t>1К3-7</t>
  </si>
  <si>
    <t>Колонна 1К3-7</t>
  </si>
  <si>
    <t>156</t>
  </si>
  <si>
    <t>1К3-8</t>
  </si>
  <si>
    <t>Колонна 1К3-8</t>
  </si>
  <si>
    <t>157</t>
  </si>
  <si>
    <t>1К3-9</t>
  </si>
  <si>
    <t>Колонна 1К3-9</t>
  </si>
  <si>
    <t>158</t>
  </si>
  <si>
    <t>1К4-1</t>
  </si>
  <si>
    <t>Колонна 1К4-1</t>
  </si>
  <si>
    <t>159</t>
  </si>
  <si>
    <t>1К4-2</t>
  </si>
  <si>
    <t>Колонна 1К4-2</t>
  </si>
  <si>
    <t>160</t>
  </si>
  <si>
    <t>1К4-3</t>
  </si>
  <si>
    <t>Колонна 1К4-3</t>
  </si>
  <si>
    <t>161</t>
  </si>
  <si>
    <t>1К4-4</t>
  </si>
  <si>
    <t>Колонна 1К4-4</t>
  </si>
  <si>
    <t>162</t>
  </si>
  <si>
    <t>1К4-5</t>
  </si>
  <si>
    <t>Колонна 1К4-5</t>
  </si>
  <si>
    <t>163</t>
  </si>
  <si>
    <t>1К4-6</t>
  </si>
  <si>
    <t>Колонна 1К4-6</t>
  </si>
  <si>
    <t>164</t>
  </si>
  <si>
    <t>1К4-7</t>
  </si>
  <si>
    <t>Колонна 1К4-7</t>
  </si>
  <si>
    <t>165</t>
  </si>
  <si>
    <t>1К4-8</t>
  </si>
  <si>
    <t>Колонна 1К4-8</t>
  </si>
  <si>
    <t>166</t>
  </si>
  <si>
    <t>1К4-9</t>
  </si>
  <si>
    <t>Колонна 1К4-9</t>
  </si>
  <si>
    <t>167</t>
  </si>
  <si>
    <t>1К4-10</t>
  </si>
  <si>
    <t>Колонна 1К4-10</t>
  </si>
  <si>
    <t>168</t>
  </si>
  <si>
    <t>1КР1-1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</si>
  <si>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</si>
  <si>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</si>
  <si>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</si>
  <si>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</si>
  <si>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</si>
  <si>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</si>
  <si>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</si>
  <si>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</si>
  <si>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</si>
  <si>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</si>
  <si>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</si>
  <si>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</si>
  <si>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</si>
  <si>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</si>
  <si>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</si>
  <si>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</si>
  <si>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</si>
  <si>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</si>
  <si>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</si>
  <si>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</si>
  <si>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</si>
  <si>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</si>
  <si>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</si>
  <si>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</si>
  <si>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</si>
  <si>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</si>
  <si>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</si>
  <si>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</si>
  <si>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</si>
  <si>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</si>
  <si>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</si>
  <si>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</si>
  <si>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</si>
  <si>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</si>
  <si>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</si>
  <si>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</si>
  <si>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</si>
  <si>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</si>
  <si>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</si>
  <si>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</si>
  <si>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</si>
  <si>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</si>
  <si>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</si>
  <si>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</si>
  <si>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</si>
  <si>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</si>
  <si>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</si>
  <si>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</si>
  <si>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</si>
  <si>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</si>
  <si>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</si>
  <si>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</si>
  <si>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</si>
  <si>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</si>
  <si>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</si>
  <si>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</si>
  <si>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</si>
  <si>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</si>
  <si>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</si>
  <si>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</si>
  <si>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</si>
  <si>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</si>
  <si>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</si>
  <si>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</si>
  <si>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</si>
  <si>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</si>
  <si>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</si>
  <si>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</si>
  <si>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</si>
  <si>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</si>
  <si>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</si>
  <si>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</si>
  <si>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</si>
  <si>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</si>
  <si>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</si>
  <si>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</si>
  <si>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</si>
  <si>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</si>
  <si>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</si>
  <si>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</si>
  <si>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</si>
  <si>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</si>
  <si>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</si>
  <si>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</si>
  <si>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</si>
  <si>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</si>
  <si>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</si>
  <si>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</si>
  <si>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</si>
  <si>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</si>
  <si>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</si>
  <si>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</si>
  <si>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</si>
  <si>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</si>
  <si>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</si>
  <si>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</si>
  <si>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</si>
  <si>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</si>
  <si>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</si>
  <si>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</si>
  <si>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</si>
  <si>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</si>
  <si>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</si>
  <si>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</si>
  <si>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</si>
  <si>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</si>
  <si>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</si>
  <si>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</si>
  <si>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</si>
  <si>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</si>
  <si>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</si>
  <si>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</si>
  <si>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</si>
  <si>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</si>
  <si>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</si>
  <si>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</si>
  <si>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</si>
  <si>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</si>
  <si>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</si>
  <si>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</si>
  <si>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</si>
  <si>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</si>
  <si>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</si>
  <si>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</si>
  <si>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</si>
  <si>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</si>
  <si>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</si>
  <si>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</si>
  <si>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</si>
  <si>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</si>
  <si>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</si>
  <si>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</si>
  <si>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</si>
  <si>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</si>
  <si>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</si>
  <si>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</si>
  <si>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</si>
  <si>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</si>
  <si>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</si>
  <si>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</si>
  <si>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</si>
  <si>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</si>
  <si>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</si>
  <si>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</si>
  <si>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</si>
  <si>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</si>
  <si>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</si>
  <si>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</si>
  <si>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</si>
  <si>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</si>
  <si>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</si>
  <si>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</si>
  <si>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</si>
  <si>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</si>
  <si>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</si>
  <si>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</si>
  <si>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</si>
  <si>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</si>
  <si>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</si>
  <si>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</si>
  <si>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</si>
  <si>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</si>
  <si>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</si>
  <si>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</si>
  <si>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</si>
  <si>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</si>
  <si>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</si>
  <si>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</si>
  <si>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</si>
  <si>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</si>
  <si>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</si>
  <si>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</si>
  <si>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</si>
  <si>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</si>
  <si>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</si>
  <si>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</si>
  <si>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</si>
  <si>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</si>
  <si>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</si>
  <si>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</si>
  <si>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</si>
  <si>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</si>
  <si>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</si>
  <si>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</si>
  <si>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</si>
  <si>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</si>
  <si>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</si>
  <si>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</si>
  <si>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</si>
  <si>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</si>
  <si>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</si>
  <si>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</si>
  <si>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</si>
  <si>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</si>
  <si>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</si>
  <si>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</si>
  <si>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</si>
  <si>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</si>
  <si>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</si>
  <si>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</si>
  <si>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</si>
  <si>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</si>
  <si>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</si>
  <si>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</si>
  <si>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</si>
  <si>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</si>
  <si>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</si>
  <si>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</si>
  <si>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</si>
  <si>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</si>
  <si>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</si>
  <si>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</si>
  <si>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</si>
  <si>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</si>
  <si>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</si>
  <si>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</si>
  <si>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</si>
  <si>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</si>
  <si>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</si>
  <si>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</si>
  <si>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</si>
  <si>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</si>
  <si>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</si>
  <si>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</si>
  <si>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</si>
  <si>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</si>
  <si>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</si>
  <si>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</si>
  <si>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</si>
  <si>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</si>
  <si>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</si>
  <si>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</si>
  <si>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</si>
  <si>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</si>
  <si>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</si>
  <si>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</si>
  <si>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</si>
  <si>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</si>
  <si>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</si>
  <si>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</si>
  <si>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</si>
  <si>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</si>
  <si>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</si>
  <si>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</si>
  <si>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</si>
  <si>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</si>
  <si>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</si>
  <si>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</si>
  <si>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</si>
  <si>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</si>
  <si>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</si>
  <si>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</si>
  <si>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</si>
  <si>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</si>
  <si>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</si>
  <si>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</si>
  <si>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</si>
  <si>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</si>
  <si>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</si>
  <si>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</si>
  <si>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</si>
  <si>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</si>
  <si>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</si>
  <si>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</si>
  <si>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</si>
  <si>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</si>
  <si>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</si>
  <si>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</si>
  <si>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</si>
  <si>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</si>
  <si>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</si>
  <si>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</si>
  <si>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</si>
  <si>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</si>
  <si>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</si>
  <si>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</si>
  <si>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</si>
  <si>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</si>
  <si>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</si>
  <si>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</si>
  <si>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</si>
  <si>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</si>
  <si>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</si>
  <si>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</si>
  <si>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</si>
  <si>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</si>
  <si>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</si>
  <si>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</si>
  <si>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</si>
  <si>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</si>
  <si>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</si>
  <si>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</si>
  <si>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</si>
  <si>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</si>
  <si>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</si>
  <si>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</si>
  <si>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</si>
  <si>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</si>
  <si>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</si>
  <si>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</si>
  <si>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</si>
  <si>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</si>
  <si>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</si>
  <si>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</si>
  <si>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</si>
  <si>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</si>
  <si>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</si>
  <si>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</si>
  <si>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</si>
  <si>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</si>
  <si>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</si>
  <si>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</si>
  <si>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</si>
  <si>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</si>
  <si>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</si>
  <si>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</si>
  <si>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</si>
  <si>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</si>
  <si>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</si>
  <si>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</si>
  <si>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</si>
  <si>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</si>
  <si>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</si>
  <si>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</si>
  <si>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</si>
  <si>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</si>
  <si>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</si>
  <si>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</si>
  <si>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</si>
  <si>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</si>
  <si>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</si>
  <si>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</si>
  <si>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</si>
  <si>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</si>
  <si>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</si>
  <si>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</si>
  <si>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</si>
  <si>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</si>
  <si>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</si>
  <si>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</si>
  <si>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</si>
  <si>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</si>
  <si>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</si>
  <si>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</si>
  <si>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</si>
  <si>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</si>
  <si>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</si>
  <si>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</si>
  <si>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</si>
  <si>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</si>
  <si>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</si>
  <si>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</si>
  <si>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</si>
  <si>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</si>
  <si>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</si>
  <si>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</si>
  <si>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</si>
  <si>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</si>
  <si>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</si>
  <si>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</si>
  <si>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</si>
  <si>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</si>
  <si>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</si>
  <si>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</si>
  <si>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</si>
  <si>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</si>
  <si>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</si>
  <si>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</si>
  <si>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</si>
  <si>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</si>
  <si>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</si>
  <si>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</si>
  <si>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</si>
  <si>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</si>
  <si>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</si>
  <si>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</si>
  <si>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</si>
  <si>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</si>
  <si>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</si>
  <si>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</si>
  <si>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</si>
  <si>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</si>
  <si>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</si>
  <si>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</si>
  <si>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</si>
  <si>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</si>
  <si>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</si>
  <si>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</si>
  <si>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</si>
  <si>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</si>
  <si>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</si>
  <si>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</si>
  <si>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</si>
  <si>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</si>
  <si>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</si>
  <si>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</si>
  <si>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</si>
  <si>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</si>
  <si>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</si>
  <si>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</si>
  <si>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</si>
  <si>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</si>
  <si>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</si>
  <si>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</si>
  <si>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</si>
  <si>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</si>
  <si>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</si>
  <si>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</si>
  <si>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</si>
  <si>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</si>
  <si>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</si>
  <si>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</si>
  <si>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</si>
  <si>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</si>
  <si>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</si>
  <si>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</si>
  <si>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</si>
  <si>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</si>
  <si>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</si>
  <si>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</si>
  <si>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</si>
  <si>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</si>
  <si>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</si>
  <si>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</si>
  <si>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</si>
  <si>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</si>
  <si>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</si>
  <si>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</si>
  <si>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</si>
  <si>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</si>
  <si>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</si>
  <si>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</si>
  <si>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</si>
  <si>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</si>
  <si>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</si>
  <si>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</si>
  <si>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</si>
  <si>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</si>
  <si>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</si>
  <si>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</si>
  <si>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</si>
  <si>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</si>
  <si>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</si>
  <si>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</si>
  <si>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</si>
  <si>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</si>
  <si>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</si>
  <si>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</si>
  <si>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</si>
  <si>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</si>
  <si>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</si>
  <si>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</si>
  <si>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</si>
  <si>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</si>
  <si>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</si>
  <si>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</si>
  <si>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</si>
  <si>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</si>
  <si>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</si>
  <si>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</si>
  <si>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</si>
  <si>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</si>
  <si>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</si>
  <si>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</si>
  <si>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</si>
  <si>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</si>
  <si>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</si>
  <si>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</si>
  <si>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</si>
  <si>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</si>
  <si>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</si>
  <si>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</si>
  <si>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</si>
  <si>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</si>
  <si>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</si>
  <si>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</si>
  <si>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</si>
  <si>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</si>
  <si>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</si>
  <si>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</si>
  <si>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</si>
  <si>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</si>
  <si>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</si>
  <si>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</si>
  <si>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</si>
  <si>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</si>
  <si>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</si>
  <si>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</si>
  <si>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</si>
  <si>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</si>
  <si>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</si>
  <si>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</si>
  <si>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</si>
  <si>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</si>
  <si>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</si>
  <si>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</si>
  <si>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</si>
  <si>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</si>
  <si>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</si>
  <si>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</si>
  <si>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</si>
  <si>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</si>
  <si>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</si>
  <si>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</si>
  <si>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</si>
  <si>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</si>
  <si>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</si>
  <si>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</si>
  <si>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</si>
  <si>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</si>
  <si>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</si>
  <si>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</si>
  <si>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</si>
  <si>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</si>
  <si>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</si>
  <si>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</si>
  <si>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</si>
  <si>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</si>
  <si>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</si>
  <si>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</si>
  <si>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</si>
  <si>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</si>
  <si>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</si>
  <si>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</si>
  <si>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</si>
  <si>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</si>
  <si>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</si>
  <si>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</si>
  <si>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</si>
  <si>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</si>
  <si>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</si>
  <si>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</si>
  <si>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</si>
  <si>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</si>
  <si>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</si>
  <si>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</si>
  <si>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</si>
  <si>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</si>
  <si>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</si>
  <si>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</si>
  <si>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</si>
  <si>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</si>
  <si>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</si>
  <si>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</si>
  <si>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</si>
  <si>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</si>
  <si>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</si>
  <si>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</si>
  <si>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</si>
  <si>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</si>
  <si>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</si>
  <si>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</si>
  <si>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</si>
  <si>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</si>
  <si>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</si>
  <si>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</si>
  <si>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</si>
  <si>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</si>
  <si>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</si>
  <si>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</si>
  <si>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</si>
  <si>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</si>
  <si>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</si>
  <si>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</si>
  <si>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</si>
  <si>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</si>
  <si>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</si>
  <si>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</si>
  <si>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</si>
  <si>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</si>
  <si>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</si>
  <si>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</si>
  <si>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</si>
  <si>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</si>
  <si>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</si>
  <si>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</si>
  <si>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</si>
  <si>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</si>
  <si>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</si>
  <si>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</si>
  <si>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</si>
  <si>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</si>
  <si>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</si>
  <si>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</si>
  <si>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</si>
  <si>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</si>
  <si>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</si>
  <si>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</si>
  <si>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</si>
  <si>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</si>
  <si>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</si>
  <si>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</si>
  <si>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</si>
  <si>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</si>
  <si>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</si>
  <si>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</si>
  <si>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</si>
  <si>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</si>
  <si>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</si>
  <si>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</si>
  <si>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</si>
  <si>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</si>
  <si>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</si>
  <si>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</si>
  <si>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</si>
  <si>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</si>
  <si>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</si>
  <si>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</si>
  <si>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</si>
  <si>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</si>
  <si>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</si>
  <si>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</si>
  <si>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</si>
  <si>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</si>
  <si>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</si>
  <si>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</si>
  <si>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</si>
  <si>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</si>
  <si>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</si>
  <si>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</si>
  <si>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</si>
  <si>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</si>
  <si>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</si>
  <si>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</si>
  <si>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</si>
  <si>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</si>
  <si>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</si>
  <si>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</si>
  <si>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</si>
  <si>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</si>
  <si>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</si>
  <si>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</si>
  <si>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</si>
  <si>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</si>
  <si>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</si>
  <si>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</si>
  <si>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</si>
  <si>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</si>
  <si>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</si>
  <si>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</si>
  <si>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</si>
  <si>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</si>
  <si>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</si>
  <si>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</si>
  <si>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</si>
  <si>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</si>
  <si>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</si>
  <si>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</si>
  <si>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</si>
  <si>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</si>
  <si>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</si>
  <si>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</si>
  <si>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</si>
  <si>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</si>
  <si>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</si>
  <si>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</si>
  <si>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</si>
  <si>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</si>
  <si>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</si>
  <si>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</si>
  <si>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</si>
  <si>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</si>
  <si>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</si>
  <si>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</si>
  <si>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</si>
  <si>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</si>
  <si>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</si>
  <si>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</si>
  <si>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</si>
  <si>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</si>
  <si>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</si>
  <si>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</si>
  <si>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</si>
  <si>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</si>
  <si>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</si>
  <si>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</si>
  <si>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</si>
  <si>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</si>
  <si>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</si>
  <si>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</si>
  <si>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</si>
  <si>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</si>
  <si>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</si>
  <si>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</si>
  <si>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</si>
  <si>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</si>
  <si>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</si>
  <si>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</si>
  <si>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</si>
  <si>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</si>
  <si>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</si>
  <si>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</si>
  <si>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</si>
  <si>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</si>
  <si>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</si>
  <si>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</si>
  <si>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</si>
  <si>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</si>
  <si>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</si>
  <si>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</si>
  <si>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</si>
  <si>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</si>
  <si>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</si>
  <si>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</si>
  <si>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</si>
  <si>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</si>
  <si>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</si>
  <si>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</si>
  <si>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</si>
  <si>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</si>
  <si>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</si>
  <si>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</si>
  <si>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</si>
  <si>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</si>
  <si>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</si>
  <si>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</si>
  <si>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</si>
  <si>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</si>
  <si>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</si>
  <si>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</si>
  <si>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</si>
  <si>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</si>
  <si>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</si>
  <si>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</si>
  <si>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</si>
  <si>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</si>
  <si>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</si>
  <si>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</si>
  <si>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</si>
  <si>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</si>
  <si>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</si>
  <si>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</si>
  <si>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</si>
  <si>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</si>
  <si>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</si>
  <si>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</si>
  <si>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</si>
  <si>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</si>
  <si>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</si>
  <si>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</si>
  <si>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</si>
  <si>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</si>
  <si>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</si>
  <si>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</si>
  <si>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</si>
  <si>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</si>
  <si>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</si>
  <si>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</si>
  <si>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</si>
  <si>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</si>
  <si>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</si>
  <si>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</si>
  <si>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</si>
  <si>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</si>
  <si>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</si>
  <si>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</si>
  <si>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</si>
  <si>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</si>
  <si>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</si>
  <si>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</si>
  <si>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</si>
  <si>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</si>
  <si>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</si>
  <si>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</si>
  <si>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</si>
  <si>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</si>
  <si>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</si>
  <si>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</si>
  <si>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</si>
  <si>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</si>
  <si>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</si>
  <si>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</si>
  <si>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</si>
  <si>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</si>
  <si>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</si>
  <si>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</si>
  <si>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</si>
  <si>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</si>
  <si>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</si>
  <si>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</si>
  <si>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</si>
  <si>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</si>
  <si>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</si>
  <si>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</si>
  <si>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</si>
  <si>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</si>
  <si>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</si>
  <si>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</si>
  <si>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</si>
  <si>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</si>
  <si>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</si>
  <si>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</si>
  <si>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</si>
  <si>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</si>
  <si>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</si>
  <si>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</si>
  <si>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</si>
  <si>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</si>
  <si>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</si>
  <si>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</si>
  <si>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</si>
  <si>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</si>
  <si>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</si>
  <si>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</si>
  <si>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</si>
  <si>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</si>
  <si>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</si>
  <si>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</si>
  <si>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</si>
  <si>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</si>
  <si>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</si>
  <si>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</si>
  <si>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</si>
  <si>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</si>
  <si>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</si>
  <si>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</si>
  <si>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</si>
  <si>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</si>
  <si>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</si>
  <si>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</si>
  <si>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</si>
  <si>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</si>
  <si>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</si>
  <si>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</si>
  <si>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</si>
  <si>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</si>
  <si>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</si>
  <si>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</si>
  <si>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</si>
  <si>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</si>
  <si>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</si>
  <si>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</si>
  <si>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</si>
  <si>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</si>
  <si>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</si>
  <si>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</si>
  <si>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</si>
  <si>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</si>
  <si>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</si>
  <si>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</si>
  <si>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</si>
  <si>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</si>
  <si>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</si>
  <si>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</si>
  <si>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</si>
  <si>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</si>
  <si>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</si>
  <si>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</si>
  <si>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</si>
  <si>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</si>
  <si>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</si>
  <si>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</si>
  <si>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</si>
  <si>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</si>
  <si>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</si>
  <si>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</si>
  <si>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</si>
  <si>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</si>
  <si>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</si>
  <si>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</si>
  <si>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</si>
  <si>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</si>
  <si>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</si>
  <si>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</si>
  <si>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</si>
  <si>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</si>
  <si>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</si>
  <si>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</si>
  <si>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</si>
  <si>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</si>
  <si>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</si>
  <si>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</si>
  <si>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</si>
  <si>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</si>
  <si>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</si>
  <si>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</si>
  <si>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</si>
  <si>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</si>
  <si>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</si>
  <si>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</si>
  <si>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</si>
  <si>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</si>
  <si>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</si>
  <si>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</si>
  <si>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</si>
  <si>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</si>
  <si>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</si>
  <si>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</si>
  <si>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</si>
  <si>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</si>
  <si>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</si>
  <si>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</si>
  <si>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</si>
  <si>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</si>
  <si>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</si>
  <si>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</si>
  <si>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</si>
  <si>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</si>
  <si>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</si>
  <si>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</si>
  <si>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</si>
  <si>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</si>
  <si>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</si>
  <si>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</si>
  <si>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</si>
  <si>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</si>
  <si>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</si>
  <si>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</si>
  <si>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</si>
  <si>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</si>
  <si>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</si>
  <si>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</si>
  <si>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</si>
  <si>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</si>
  <si>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</si>
  <si>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</si>
  <si>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</si>
  <si>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</si>
  <si>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</si>
  <si>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</si>
  <si>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</si>
  <si>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</si>
  <si>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</si>
  <si>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</si>
  <si>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</si>
  <si>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</si>
  <si>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</si>
  <si>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</si>
  <si>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</si>
  <si>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</si>
  <si>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</si>
  <si>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</si>
  <si>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</si>
  <si>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</si>
  <si>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</si>
  <si>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</si>
  <si>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</si>
  <si>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</si>
  <si>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</si>
  <si>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</si>
  <si>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</si>
  <si>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</si>
  <si>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</si>
  <si>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</si>
  <si>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</si>
  <si>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</si>
  <si>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</si>
  <si>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</si>
  <si>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</si>
  <si>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</si>
  <si>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</si>
  <si>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</si>
  <si>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</si>
  <si>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</si>
  <si>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</si>
  <si>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</si>
  <si>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</si>
  <si>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</si>
  <si>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</si>
  <si>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</si>
  <si>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</si>
  <si>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</si>
  <si>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</si>
  <si>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</si>
  <si>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</si>
  <si>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</si>
  <si>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</si>
  <si>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</si>
  <si>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</si>
  <si>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</si>
  <si>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</si>
  <si>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</si>
  <si>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</si>
  <si>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</si>
  <si>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</si>
  <si>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</si>
  <si>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</si>
  <si>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</si>
  <si>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</si>
  <si>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</si>
  <si>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</si>
  <si>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</si>
  <si>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</si>
  <si>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</si>
  <si>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</si>
  <si>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</si>
  <si>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</si>
  <si>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</si>
  <si>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</si>
  <si>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</si>
  <si>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</si>
  <si>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</si>
  <si>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</si>
  <si>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</si>
  <si>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</si>
  <si>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</si>
  <si>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</si>
  <si>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</si>
  <si>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</si>
  <si>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</si>
  <si>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</si>
  <si>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</si>
  <si>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</si>
  <si>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</si>
  <si>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</si>
  <si>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</si>
  <si>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</si>
  <si>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</si>
  <si>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</si>
  <si>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</si>
  <si>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</si>
  <si>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</si>
  <si>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</si>
  <si>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</si>
  <si>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</si>
  <si>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</si>
  <si>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</si>
  <si>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</si>
  <si>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</si>
  <si>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</si>
  <si>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</si>
  <si>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</si>
  <si>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</si>
  <si>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</si>
  <si>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</si>
  <si>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</si>
  <si>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</si>
  <si>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</si>
  <si>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</si>
  <si>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</si>
  <si>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</si>
  <si>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</si>
  <si>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</si>
  <si>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</si>
  <si>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</si>
  <si>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</si>
  <si>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</si>
  <si>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</si>
  <si>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</si>
  <si>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</si>
  <si>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</si>
  <si>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</si>
  <si>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</si>
  <si>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</si>
  <si>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</si>
  <si>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</si>
  <si>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</si>
  <si>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</si>
  <si>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</si>
  <si>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</si>
  <si>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</si>
  <si>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</si>
  <si>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</si>
  <si>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</si>
  <si>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</si>
  <si>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</si>
  <si>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</si>
  <si>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</si>
  <si>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</si>
  <si>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</si>
  <si>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</si>
  <si>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</si>
  <si>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</si>
  <si>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</si>
  <si>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</si>
  <si>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</si>
  <si>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</si>
  <si>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</si>
  <si>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</si>
  <si>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</si>
  <si>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</si>
  <si>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</si>
  <si>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</si>
  <si>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</si>
  <si>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</si>
  <si>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</si>
  <si>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</si>
  <si>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</si>
  <si>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</si>
  <si>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</si>
  <si>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</si>
  <si>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</si>
  <si>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</si>
  <si>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</si>
  <si>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</si>
  <si>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</si>
  <si>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</si>
  <si>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</si>
  <si>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</si>
  <si>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</si>
  <si>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</si>
  <si>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</si>
  <si>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</si>
  <si>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</si>
  <si>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</si>
  <si>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</si>
  <si>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</si>
  <si>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</si>
  <si>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</si>
  <si>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</si>
  <si>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</si>
  <si>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</si>
  <si>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</si>
  <si>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</si>
  <si>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</si>
  <si>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</si>
  <si>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</si>
  <si>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</si>
  <si>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</si>
  <si>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</si>
  <si>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</si>
  <si>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</si>
  <si>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</si>
  <si>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</si>
  <si>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</si>
  <si>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</si>
  <si>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</si>
  <si>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</si>
  <si>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</si>
  <si>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</si>
  <si>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</si>
  <si>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</si>
  <si>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</si>
  <si>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</si>
  <si>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</si>
  <si>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</si>
  <si>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</si>
  <si>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</si>
  <si>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</si>
  <si>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</si>
  <si>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</si>
  <si>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</si>
  <si>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</si>
  <si>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</si>
  <si>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</si>
  <si>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</si>
  <si>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</si>
  <si>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</si>
  <si>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</si>
  <si>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</si>
  <si>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</si>
  <si>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</si>
  <si>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</si>
  <si>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</si>
  <si>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</si>
  <si>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</si>
  <si>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</si>
  <si>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</si>
  <si>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</si>
  <si>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</si>
  <si>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</si>
  <si>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</si>
  <si>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</si>
  <si>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</si>
  <si>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</si>
  <si>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</si>
  <si>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</si>
  <si>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</si>
  <si>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</si>
  <si>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</si>
  <si>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</si>
  <si>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</si>
  <si>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</si>
  <si>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</si>
  <si>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</si>
  <si>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</si>
  <si>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</si>
  <si>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</si>
  <si>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</si>
  <si>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</si>
  <si>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</si>
  <si>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</si>
  <si>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</si>
  <si>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</si>
  <si>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</si>
  <si>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</si>
  <si>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</si>
  <si>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</si>
  <si>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</si>
  <si>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</si>
  <si>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</si>
  <si>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</si>
  <si>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</si>
  <si>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</si>
  <si>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</si>
  <si>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</si>
  <si>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</si>
  <si>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</si>
  <si>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</si>
  <si>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</si>
  <si>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1ФП1-1</t>
  </si>
  <si>
    <t>Ферма 1ФП1-1</t>
  </si>
  <si>
    <t>566</t>
  </si>
  <si>
    <t>1ФП1-2</t>
  </si>
  <si>
    <t>Ферма 1ФП1-2</t>
  </si>
  <si>
    <t>567</t>
  </si>
  <si>
    <t>1ФП4-1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</si>
  <si>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</si>
  <si>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</si>
  <si>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</si>
  <si>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</si>
  <si>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</si>
  <si>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</si>
  <si>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</si>
  <si>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</si>
  <si>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</si>
  <si>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</si>
  <si>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</si>
  <si>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</si>
  <si>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</si>
  <si>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</si>
  <si>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</si>
  <si>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</si>
  <si>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>Итого:</t>
  </si>
  <si>
    <t>Ведомость отправочных марок</t>
  </si>
  <si>
    <t>остаток</t>
  </si>
  <si>
    <t>отгружено</t>
  </si>
  <si>
    <t>вес</t>
  </si>
  <si>
    <t>ОГЗ до R45</t>
  </si>
  <si>
    <t>RAL  7005</t>
  </si>
  <si>
    <t>RAL Design 110 60 65</t>
  </si>
  <si>
    <t>Примечание</t>
  </si>
  <si>
    <t>2А-1</t>
  </si>
  <si>
    <t>Связь 2А-1</t>
  </si>
  <si>
    <t>2Б-1</t>
  </si>
  <si>
    <t>Распорка 2Б-1</t>
  </si>
  <si>
    <t>2Б-2</t>
  </si>
  <si>
    <t>Распорка 2Б-2</t>
  </si>
  <si>
    <t>2Б1-1</t>
  </si>
  <si>
    <t>Балка 2Б1-1</t>
  </si>
  <si>
    <t>2Б1-2</t>
  </si>
  <si>
    <t>Балка 2Б1-2</t>
  </si>
  <si>
    <t>2Б1-3</t>
  </si>
  <si>
    <t>Балка 2Б1-3</t>
  </si>
  <si>
    <t>2Б1-4</t>
  </si>
  <si>
    <t>Балка 2Б1-4</t>
  </si>
  <si>
    <t>2Б1-5</t>
  </si>
  <si>
    <t>Балка 2Б1-5</t>
  </si>
  <si>
    <t>2Б1-6</t>
  </si>
  <si>
    <t>Балка 2Б1-6</t>
  </si>
  <si>
    <t>2Б2-1</t>
  </si>
  <si>
    <t>Балка 2Б2-1</t>
  </si>
  <si>
    <t>2Б2-2</t>
  </si>
  <si>
    <t>Балка 2Б2-2</t>
  </si>
  <si>
    <t>2Б2-3</t>
  </si>
  <si>
    <t>Балка 2Б2-3</t>
  </si>
  <si>
    <t>2Б4-1</t>
  </si>
  <si>
    <t>Балка 2Б4-1</t>
  </si>
  <si>
    <t>2Б4-2</t>
  </si>
  <si>
    <t>Балка 2Б4-2</t>
  </si>
  <si>
    <t>2Б4-3</t>
  </si>
  <si>
    <t>Балка 2Б4-3</t>
  </si>
  <si>
    <t>2Б4-4</t>
  </si>
  <si>
    <t>Балка 2Б4-4</t>
  </si>
  <si>
    <t>2Б4-5</t>
  </si>
  <si>
    <t>Балка 2Б4-5</t>
  </si>
  <si>
    <t>2Б4-6</t>
  </si>
  <si>
    <t>Балка 2Б4-6</t>
  </si>
  <si>
    <t>2Б4-7</t>
  </si>
  <si>
    <t>Балка 2Б4-7</t>
  </si>
  <si>
    <t>2Б4-8</t>
  </si>
  <si>
    <t>Балка 2Б4-8</t>
  </si>
  <si>
    <t>2Б4-9</t>
  </si>
  <si>
    <t>Балка 2Б4-9</t>
  </si>
  <si>
    <t>2Б4-10</t>
  </si>
  <si>
    <t>Балка 2Б4-10</t>
  </si>
  <si>
    <t>2Б4-11</t>
  </si>
  <si>
    <t>Балка 2Б4-11</t>
  </si>
  <si>
    <t>2Б4-12</t>
  </si>
  <si>
    <t>Балка 2Б4-12</t>
  </si>
  <si>
    <t>2Б4-13</t>
  </si>
  <si>
    <t>Балка 2Б4-13</t>
  </si>
  <si>
    <t>2Б4-14</t>
  </si>
  <si>
    <t>Балка 2Б4-14</t>
  </si>
  <si>
    <t>2Б4-15</t>
  </si>
  <si>
    <t>Балка 2Б4-15</t>
  </si>
  <si>
    <t>2Б4-16</t>
  </si>
  <si>
    <t>Балка 2Б4-16</t>
  </si>
  <si>
    <t>2Б4-17</t>
  </si>
  <si>
    <t>Балка 2Б4-17</t>
  </si>
  <si>
    <t>2Б4-18</t>
  </si>
  <si>
    <t>Балка 2Б4-18</t>
  </si>
  <si>
    <t>2Б4-19</t>
  </si>
  <si>
    <t>Балка 2Б4-19</t>
  </si>
  <si>
    <t>2Б4-20</t>
  </si>
  <si>
    <t>Балка 2Б4-20</t>
  </si>
  <si>
    <t>2Б4-21</t>
  </si>
  <si>
    <t>Балка 2Б4-21</t>
  </si>
  <si>
    <t>2Б4-22</t>
  </si>
  <si>
    <t>Балка 2Б4-22</t>
  </si>
  <si>
    <t>2Б4-23</t>
  </si>
  <si>
    <t>Балка 2Б4-23</t>
  </si>
  <si>
    <t>2Б4-24</t>
  </si>
  <si>
    <t>Балка 2Б4-24</t>
  </si>
  <si>
    <t>2Б4-25</t>
  </si>
  <si>
    <t>Балка 2Б4-25</t>
  </si>
  <si>
    <t>2Б4-26</t>
  </si>
  <si>
    <t>Балка 2Б4-26</t>
  </si>
  <si>
    <t>2Б5-1</t>
  </si>
  <si>
    <t>Балка 2Б5-1</t>
  </si>
  <si>
    <t>2Б7-1</t>
  </si>
  <si>
    <t>Балка 2Б7-1</t>
  </si>
  <si>
    <t>2Б7-2</t>
  </si>
  <si>
    <t>Балка 2Б7-2</t>
  </si>
  <si>
    <t>2Б7-3</t>
  </si>
  <si>
    <t>Балка 2Б7-3</t>
  </si>
  <si>
    <t>2Б7-4</t>
  </si>
  <si>
    <t>Балка 2Б7-4</t>
  </si>
  <si>
    <t>2Б7-5</t>
  </si>
  <si>
    <t>Балка 2Б7-5</t>
  </si>
  <si>
    <t>2Б7-6</t>
  </si>
  <si>
    <t>Балка 2Б7-6</t>
  </si>
  <si>
    <t>2Б7-7</t>
  </si>
  <si>
    <t>Балка 2Б7-7</t>
  </si>
  <si>
    <t>2Б7-8</t>
  </si>
  <si>
    <t>Балка 2Б7-8</t>
  </si>
  <si>
    <t>2Б7-9</t>
  </si>
  <si>
    <t>Балка 2Б7-9</t>
  </si>
  <si>
    <t>2Б7-10</t>
  </si>
  <si>
    <t>Балка 2Б7-10</t>
  </si>
  <si>
    <t>2Б7-11</t>
  </si>
  <si>
    <t>Балка 2Б7-11</t>
  </si>
  <si>
    <t>2Б7-12</t>
  </si>
  <si>
    <t>Балка 2Б7-12</t>
  </si>
  <si>
    <t>2Б7-13</t>
  </si>
  <si>
    <t>Балка 2Б7-13</t>
  </si>
  <si>
    <t>2Б7-14</t>
  </si>
  <si>
    <t>Балка 2Б7-14</t>
  </si>
  <si>
    <t>2Б7-15</t>
  </si>
  <si>
    <t>Балка 2Б7-15</t>
  </si>
  <si>
    <t>2Б7-16</t>
  </si>
  <si>
    <t>Балка 2Б7-16</t>
  </si>
  <si>
    <t>2Б7-17</t>
  </si>
  <si>
    <t>Балка 2Б7-17</t>
  </si>
  <si>
    <t>2Б7-18</t>
  </si>
  <si>
    <t>Балка 2Б7-18</t>
  </si>
  <si>
    <t>2Б7-19</t>
  </si>
  <si>
    <t>Балка 2Б7-19</t>
  </si>
  <si>
    <t>2Б7-20</t>
  </si>
  <si>
    <t>Балка 2Б7-20</t>
  </si>
  <si>
    <t>2Б7-21</t>
  </si>
  <si>
    <t>Балка 2Б7-21</t>
  </si>
  <si>
    <t>2Б7-22</t>
  </si>
  <si>
    <t>Балка 2Б7-22</t>
  </si>
  <si>
    <t>2Б7-23</t>
  </si>
  <si>
    <t>Балка 2Б7-23</t>
  </si>
  <si>
    <t>2Б7-24</t>
  </si>
  <si>
    <t>Балка 2Б7-24</t>
  </si>
  <si>
    <t>2Б8-1</t>
  </si>
  <si>
    <t>Балка 2Б8-1</t>
  </si>
  <si>
    <t>2Б8-2</t>
  </si>
  <si>
    <t>Балка 2Б8-2</t>
  </si>
  <si>
    <t>2Б8-3</t>
  </si>
  <si>
    <t>Балка 2Б8-3</t>
  </si>
  <si>
    <t>2Б8-4</t>
  </si>
  <si>
    <t>Балка 2Б8-4</t>
  </si>
  <si>
    <t>2Б8-5</t>
  </si>
  <si>
    <t>Балка 2Б8-5</t>
  </si>
  <si>
    <t>2Б8-6</t>
  </si>
  <si>
    <t>Балка 2Б8-6</t>
  </si>
  <si>
    <t>2Б8-7</t>
  </si>
  <si>
    <t>Балка 2Б8-7</t>
  </si>
  <si>
    <t>2Б11-1</t>
  </si>
  <si>
    <t>Балка 2Б11-1</t>
  </si>
  <si>
    <t>2Б11-2</t>
  </si>
  <si>
    <t>Балка 2Б11-2</t>
  </si>
  <si>
    <t>2Б13-1</t>
  </si>
  <si>
    <t>Балка 2Б13-1</t>
  </si>
  <si>
    <t>2Б13-2</t>
  </si>
  <si>
    <t>Балка 2Б13-2</t>
  </si>
  <si>
    <t>2Б13-3</t>
  </si>
  <si>
    <t>Балка 2Б13-3</t>
  </si>
  <si>
    <t>2Б13-4</t>
  </si>
  <si>
    <t>Балка 2Б13-4</t>
  </si>
  <si>
    <t>2Б13-5</t>
  </si>
  <si>
    <t>Балка 2Б13-5</t>
  </si>
  <si>
    <t>2Б13-6</t>
  </si>
  <si>
    <t>Балка 2Б13-6</t>
  </si>
  <si>
    <t>2Б13-7</t>
  </si>
  <si>
    <t>Балка 2Б13-7</t>
  </si>
  <si>
    <t>2Б13-8</t>
  </si>
  <si>
    <t>Балка 2Б13-8</t>
  </si>
  <si>
    <t>2Б13-9</t>
  </si>
  <si>
    <t>Балка 2Б13-9</t>
  </si>
  <si>
    <t>2Б13-10</t>
  </si>
  <si>
    <t>Балка 2Б13-10</t>
  </si>
  <si>
    <t>2Б13-11</t>
  </si>
  <si>
    <t>Балка 2Б13-11</t>
  </si>
  <si>
    <t>2Б13-12</t>
  </si>
  <si>
    <t>Балка 2Б13-12</t>
  </si>
  <si>
    <t>2Б13-13</t>
  </si>
  <si>
    <t>Балка 2Б13-13</t>
  </si>
  <si>
    <t>2Б13-14</t>
  </si>
  <si>
    <t>Балка 2Б13-14</t>
  </si>
  <si>
    <t>2Б13-15</t>
  </si>
  <si>
    <t>Балка 2Б13-15</t>
  </si>
  <si>
    <t>2Б13-16</t>
  </si>
  <si>
    <t>Балка 2Б13-16</t>
  </si>
  <si>
    <t>2Б14-1</t>
  </si>
  <si>
    <t>Балка 2Б14-1</t>
  </si>
  <si>
    <t>2Б14-2</t>
  </si>
  <si>
    <t>Балка 2Б14-2</t>
  </si>
  <si>
    <t>2Б14-3</t>
  </si>
  <si>
    <t>Балка 2Б14-3</t>
  </si>
  <si>
    <t>2Б14-4</t>
  </si>
  <si>
    <t>Балка 2Б14-4</t>
  </si>
  <si>
    <t>2Б14-5</t>
  </si>
  <si>
    <t>Балка 2Б14-5</t>
  </si>
  <si>
    <t>2Б14-6</t>
  </si>
  <si>
    <t>Балка 2Б14-6</t>
  </si>
  <si>
    <t>2Б14-7</t>
  </si>
  <si>
    <t>Балка 2Б14-7</t>
  </si>
  <si>
    <t>2В-1</t>
  </si>
  <si>
    <t>Ригель фахверка 2В-1</t>
  </si>
  <si>
    <t>2В-2</t>
  </si>
  <si>
    <t>Ригель фахверка 2В-2</t>
  </si>
  <si>
    <t>2В-3</t>
  </si>
  <si>
    <t>Ригель фахверка 2В-3</t>
  </si>
  <si>
    <t>2В-4</t>
  </si>
  <si>
    <t>Ригель фахверка 2В-4</t>
  </si>
  <si>
    <t>2В-5</t>
  </si>
  <si>
    <t>Ригель фахверка 2В-5</t>
  </si>
  <si>
    <t>2В-6</t>
  </si>
  <si>
    <t>Ригель фахверка 2В-6</t>
  </si>
  <si>
    <t>2В-7</t>
  </si>
  <si>
    <t>Ригель фахверка 2В-7</t>
  </si>
  <si>
    <t>2В-8</t>
  </si>
  <si>
    <t>Ригель фахверка 2В-8</t>
  </si>
  <si>
    <t>2В-9</t>
  </si>
  <si>
    <t>Ригель фахверка 2В-9</t>
  </si>
  <si>
    <t>2В-10</t>
  </si>
  <si>
    <t>Ригель фахверка 2В-10</t>
  </si>
  <si>
    <t>2В-11</t>
  </si>
  <si>
    <t>Ригель фахверка 2В-11</t>
  </si>
  <si>
    <t>2В-12</t>
  </si>
  <si>
    <t>Ригель фахверка 2В-12</t>
  </si>
  <si>
    <t>2В-13</t>
  </si>
  <si>
    <t>Ригель фахверка 2В-13</t>
  </si>
  <si>
    <t>2ЗД1-1</t>
  </si>
  <si>
    <t>Закладная деталь 2ЗД1-1</t>
  </si>
  <si>
    <t>2ЗД1-2</t>
  </si>
  <si>
    <t>Закладная деталь 2ЗД1-2</t>
  </si>
  <si>
    <t>2К1-1</t>
  </si>
  <si>
    <t>Колонна 2К1-1</t>
  </si>
  <si>
    <t>2К1-2</t>
  </si>
  <si>
    <t>Колонна 2К1-2</t>
  </si>
  <si>
    <t>2К1-3</t>
  </si>
  <si>
    <t>Колонна 2К1-3</t>
  </si>
  <si>
    <t>2К1-4</t>
  </si>
  <si>
    <t>Колонна 2К1-4</t>
  </si>
  <si>
    <t>2К1-5</t>
  </si>
  <si>
    <t>Колонна 2К1-5</t>
  </si>
  <si>
    <t>2К1-6</t>
  </si>
  <si>
    <t>Колонна 2К1-6</t>
  </si>
  <si>
    <t>2К1-7</t>
  </si>
  <si>
    <t>Колонна 2К1-7</t>
  </si>
  <si>
    <t>2К1-8</t>
  </si>
  <si>
    <t>Колонна 2К1-8</t>
  </si>
  <si>
    <t>2К1-9</t>
  </si>
  <si>
    <t>Колонна 2К1-9</t>
  </si>
  <si>
    <t>2К1-10</t>
  </si>
  <si>
    <t>Колонна 2К1-10</t>
  </si>
  <si>
    <t>2К1-11</t>
  </si>
  <si>
    <t>Колонна 2К1-11</t>
  </si>
  <si>
    <t>2К1-12</t>
  </si>
  <si>
    <t>Колонна 2К1-12</t>
  </si>
  <si>
    <t>2К1-13</t>
  </si>
  <si>
    <t>Колонна 2К1-13</t>
  </si>
  <si>
    <t>2К1-14</t>
  </si>
  <si>
    <t>Колонна 2К1-14</t>
  </si>
  <si>
    <t>2К1-15</t>
  </si>
  <si>
    <t>Колонна 2К1-15</t>
  </si>
  <si>
    <t>2К2-1</t>
  </si>
  <si>
    <t>Колонна 2К2-1</t>
  </si>
  <si>
    <t>2К2-2</t>
  </si>
  <si>
    <t>Колонна 2К2-2</t>
  </si>
  <si>
    <t>2К2-3</t>
  </si>
  <si>
    <t>Колонна 2К2-3</t>
  </si>
  <si>
    <t>2К2-4</t>
  </si>
  <si>
    <t>Колонна 2К2-4</t>
  </si>
  <si>
    <t>2К2-5</t>
  </si>
  <si>
    <t>Колонна 2К2-5</t>
  </si>
  <si>
    <t>2К2-6</t>
  </si>
  <si>
    <t>Колонна 2К2-6</t>
  </si>
  <si>
    <t>2К2-7</t>
  </si>
  <si>
    <t>Колонна 2К2-7</t>
  </si>
  <si>
    <t>2К2-8</t>
  </si>
  <si>
    <t>Колонна 2К2-8</t>
  </si>
  <si>
    <t>2К4-1</t>
  </si>
  <si>
    <t>Колонна 2К4-1</t>
  </si>
  <si>
    <t>2К4-2</t>
  </si>
  <si>
    <t>Колонна 2К4-2</t>
  </si>
  <si>
    <t>2К4-3</t>
  </si>
  <si>
    <t>Колонна 2К4-3</t>
  </si>
  <si>
    <t>2К4-4</t>
  </si>
  <si>
    <t>Колонна 2К4-4</t>
  </si>
  <si>
    <t>2К4-5</t>
  </si>
  <si>
    <t>Колонна 2К4-5</t>
  </si>
  <si>
    <t>2К4-6</t>
  </si>
  <si>
    <t>Колонна 2К4-6</t>
  </si>
  <si>
    <t>2К4-7</t>
  </si>
  <si>
    <t>Колонна 2К4-7</t>
  </si>
  <si>
    <t>2К4-8</t>
  </si>
  <si>
    <t>Колонна 2К4-8</t>
  </si>
  <si>
    <t>2К4-9</t>
  </si>
  <si>
    <t>Колонна 2К4-9</t>
  </si>
  <si>
    <t>2К4-10</t>
  </si>
  <si>
    <t>Колонна 2К4-10</t>
  </si>
  <si>
    <t>2К4-11</t>
  </si>
  <si>
    <t>Колонна 2К4-11</t>
  </si>
  <si>
    <t>2КР1-1</t>
  </si>
  <si>
    <t>Кронштейн 2КР1-1</t>
  </si>
  <si>
    <t>2КР1-2</t>
  </si>
  <si>
    <t>Кронштейн 2КР1-2</t>
  </si>
  <si>
    <t>2КР1-3</t>
  </si>
  <si>
    <t>Кронштейн 2КР1-3</t>
  </si>
  <si>
    <t>2КР1-4</t>
  </si>
  <si>
    <t>Кронштейн 2КР1-4</t>
  </si>
  <si>
    <t>2Л1-1</t>
  </si>
  <si>
    <t>Лестница 2Л1-1</t>
  </si>
  <si>
    <t>2Л1-2</t>
  </si>
  <si>
    <t>Лестница 2Л1-2</t>
  </si>
  <si>
    <t>2Л1-3</t>
  </si>
  <si>
    <t>Лестница 2Л1-3</t>
  </si>
  <si>
    <t>2Л1-4</t>
  </si>
  <si>
    <t>Лестница 2Л1-4</t>
  </si>
  <si>
    <t>2Л1-5</t>
  </si>
  <si>
    <t>Лестница 2Л1-5</t>
  </si>
  <si>
    <t>2Л1-6</t>
  </si>
  <si>
    <t>Лестница 2Л1-6</t>
  </si>
  <si>
    <t>2Л2-1</t>
  </si>
  <si>
    <t>Лестница 2Л2-1</t>
  </si>
  <si>
    <t>2Л2-2</t>
  </si>
  <si>
    <t>Лестница 2Л2-2</t>
  </si>
  <si>
    <t>2Л2-3</t>
  </si>
  <si>
    <t>Лестница 2Л2-3</t>
  </si>
  <si>
    <t>2Л2-4</t>
  </si>
  <si>
    <t>Лестница 2Л2-4</t>
  </si>
  <si>
    <t>2Л3-1</t>
  </si>
  <si>
    <t>Лестница 2Л3-1</t>
  </si>
  <si>
    <t>2Л3-2</t>
  </si>
  <si>
    <t>Лестница 2Л3-2</t>
  </si>
  <si>
    <t>2Л3-3</t>
  </si>
  <si>
    <t>Лестница 2Л3-3</t>
  </si>
  <si>
    <t>2Л3-4</t>
  </si>
  <si>
    <t>Лестница 2Л3-4</t>
  </si>
  <si>
    <t>2Л6-1</t>
  </si>
  <si>
    <t>Лестница 2Л6-1</t>
  </si>
  <si>
    <t>2М-1</t>
  </si>
  <si>
    <t>Монтажный элемент 2М-1</t>
  </si>
  <si>
    <t>2М-2</t>
  </si>
  <si>
    <t>Монтажный элемент 2М-2</t>
  </si>
  <si>
    <t>2М-3</t>
  </si>
  <si>
    <t>Монтажный элемент 2М-3</t>
  </si>
  <si>
    <t>2Н1-1</t>
  </si>
  <si>
    <t>Настил 2Н1-1</t>
  </si>
  <si>
    <t>2Н1-2</t>
  </si>
  <si>
    <t>Настил 2Н1-2</t>
  </si>
  <si>
    <t>2Н1-3</t>
  </si>
  <si>
    <t>Настил 2Н1-3</t>
  </si>
  <si>
    <t>2Н1-4</t>
  </si>
  <si>
    <t>Настил 2Н1-4</t>
  </si>
  <si>
    <t>2Н1-5</t>
  </si>
  <si>
    <t>Настил 2Н1-5</t>
  </si>
  <si>
    <t>2Н1-6</t>
  </si>
  <si>
    <t>Настил 2Н1-6</t>
  </si>
  <si>
    <t>2Н1-7</t>
  </si>
  <si>
    <t>Настил 2Н1-7</t>
  </si>
  <si>
    <t>2Н1-8</t>
  </si>
  <si>
    <t>Настил 2Н1-8</t>
  </si>
  <si>
    <t>2Н1-9</t>
  </si>
  <si>
    <t>Настил 2Н1-9</t>
  </si>
  <si>
    <t>2Н1-10</t>
  </si>
  <si>
    <t>Настил 2Н1-10</t>
  </si>
  <si>
    <t>2Н1-11</t>
  </si>
  <si>
    <t>Настил 2Н1-11</t>
  </si>
  <si>
    <t>2Н1-12</t>
  </si>
  <si>
    <t>Настил 2Н1-12</t>
  </si>
  <si>
    <t>2Н1-13</t>
  </si>
  <si>
    <t>Настил 2Н1-13</t>
  </si>
  <si>
    <t>2Н1-14</t>
  </si>
  <si>
    <t>Настил 2Н1-14</t>
  </si>
  <si>
    <t>2Н1-15</t>
  </si>
  <si>
    <t>Настил 2Н1-15</t>
  </si>
  <si>
    <t>2Н1-16</t>
  </si>
  <si>
    <t>Настил 2Н1-16</t>
  </si>
  <si>
    <t>2Н1-17</t>
  </si>
  <si>
    <t>Настил 2Н1-17</t>
  </si>
  <si>
    <t>2Н1-18</t>
  </si>
  <si>
    <t>Настил 2Н1-18</t>
  </si>
  <si>
    <t>2Н1-19</t>
  </si>
  <si>
    <t>Настил 2Н1-19</t>
  </si>
  <si>
    <t>2Н1-20</t>
  </si>
  <si>
    <t>Настил 2Н1-20</t>
  </si>
  <si>
    <t>2Н1-21</t>
  </si>
  <si>
    <t>Настил 2Н1-21</t>
  </si>
  <si>
    <t>2Н1-22</t>
  </si>
  <si>
    <t>Настил 2Н1-22</t>
  </si>
  <si>
    <t>2Н1-23</t>
  </si>
  <si>
    <t>Настил 2Н1-23</t>
  </si>
  <si>
    <t>2Н1-24</t>
  </si>
  <si>
    <t>Настил 2Н1-24</t>
  </si>
  <si>
    <t>2Н1-25</t>
  </si>
  <si>
    <t>Настил 2Н1-25</t>
  </si>
  <si>
    <t>2Н1-26</t>
  </si>
  <si>
    <t>Настил 2Н1-26</t>
  </si>
  <si>
    <t>2Н1-27</t>
  </si>
  <si>
    <t>Настил 2Н1-27</t>
  </si>
  <si>
    <t>2Н1-28</t>
  </si>
  <si>
    <t>Настил 2Н1-28</t>
  </si>
  <si>
    <t>2Н1-29</t>
  </si>
  <si>
    <t>Настил 2Н1-29</t>
  </si>
  <si>
    <t>2Н1-30</t>
  </si>
  <si>
    <t>Настил 2Н1-30</t>
  </si>
  <si>
    <t>2Н1-31</t>
  </si>
  <si>
    <t>Настил 2Н1-31</t>
  </si>
  <si>
    <t>2Н1-32</t>
  </si>
  <si>
    <t>Настил 2Н1-32</t>
  </si>
  <si>
    <t>2Н1-33</t>
  </si>
  <si>
    <t>Настил 2Н1-33</t>
  </si>
  <si>
    <t>2Н1-34</t>
  </si>
  <si>
    <t>Настил 2Н1-34</t>
  </si>
  <si>
    <t>2Н1-35</t>
  </si>
  <si>
    <t>Настил 2Н1-35</t>
  </si>
  <si>
    <t>2Н1-36</t>
  </si>
  <si>
    <t>Настил 2Н1-36</t>
  </si>
  <si>
    <t>2Н1-37</t>
  </si>
  <si>
    <t>Настил 2Н1-37</t>
  </si>
  <si>
    <t>2Н1-38</t>
  </si>
  <si>
    <t>Настил 2Н1-38</t>
  </si>
  <si>
    <t>2Н1-39</t>
  </si>
  <si>
    <t>Настил 2Н1-39</t>
  </si>
  <si>
    <t>2Н1-40</t>
  </si>
  <si>
    <t>Настил 2Н1-40</t>
  </si>
  <si>
    <t>2Н1-41</t>
  </si>
  <si>
    <t>Настил 2Н1-41</t>
  </si>
  <si>
    <t>2Н1-42</t>
  </si>
  <si>
    <t>Настил 2Н1-42</t>
  </si>
  <si>
    <t>2Н1-43</t>
  </si>
  <si>
    <t>Настил 2Н1-43</t>
  </si>
  <si>
    <t>2Н1-44</t>
  </si>
  <si>
    <t>Настил 2Н1-44</t>
  </si>
  <si>
    <t>2Н1-45</t>
  </si>
  <si>
    <t>Настил 2Н1-45</t>
  </si>
  <si>
    <t>2Н1-46</t>
  </si>
  <si>
    <t>Настил 2Н1-46</t>
  </si>
  <si>
    <t>2Н1-47</t>
  </si>
  <si>
    <t>Настил 2Н1-47</t>
  </si>
  <si>
    <t>2Н1-48</t>
  </si>
  <si>
    <t>Настил 2Н1-48</t>
  </si>
  <si>
    <t>2Н1-49</t>
  </si>
  <si>
    <t>Настил 2Н1-49</t>
  </si>
  <si>
    <t>2Н1-50</t>
  </si>
  <si>
    <t>Настил 2Н1-50</t>
  </si>
  <si>
    <t>2Н1-51</t>
  </si>
  <si>
    <t>Настил 2Н1-51</t>
  </si>
  <si>
    <t>2Н1-52</t>
  </si>
  <si>
    <t>Настил 2Н1-52</t>
  </si>
  <si>
    <t>2Н1-53</t>
  </si>
  <si>
    <t>Настил 2Н1-53</t>
  </si>
  <si>
    <t>2Н1-54</t>
  </si>
  <si>
    <t>Настил 2Н1-54</t>
  </si>
  <si>
    <t>2Н1-55</t>
  </si>
  <si>
    <t>Настил 2Н1-55</t>
  </si>
  <si>
    <t>2Н1-56</t>
  </si>
  <si>
    <t>Настил 2Н1-56</t>
  </si>
  <si>
    <t>2Н1-57</t>
  </si>
  <si>
    <t>Настил 2Н1-57</t>
  </si>
  <si>
    <t>2Н1-58</t>
  </si>
  <si>
    <t>Настил 2Н1-58</t>
  </si>
  <si>
    <t>2Н1-59</t>
  </si>
  <si>
    <t>Настил 2Н1-59</t>
  </si>
  <si>
    <t>2Н1-60</t>
  </si>
  <si>
    <t>Настил 2Н1-60</t>
  </si>
  <si>
    <t>2Н1-61</t>
  </si>
  <si>
    <t>Настил 2Н1-61</t>
  </si>
  <si>
    <t>2Н1-62</t>
  </si>
  <si>
    <t>Настил 2Н1-62</t>
  </si>
  <si>
    <t>2Н1-63</t>
  </si>
  <si>
    <t>Настил 2Н1-63</t>
  </si>
  <si>
    <t>2Н1-64</t>
  </si>
  <si>
    <t>Настил 2Н1-64</t>
  </si>
  <si>
    <t>2Н1-65</t>
  </si>
  <si>
    <t>Настил 2Н1-65</t>
  </si>
  <si>
    <t>2Н1-66</t>
  </si>
  <si>
    <t>Настил 2Н1-66</t>
  </si>
  <si>
    <t>2Н1-67</t>
  </si>
  <si>
    <t>Настил 2Н1-67</t>
  </si>
  <si>
    <t>2Н1-68</t>
  </si>
  <si>
    <t>Настил 2Н1-68</t>
  </si>
  <si>
    <t>2Н1-69</t>
  </si>
  <si>
    <t>Настил 2Н1-69</t>
  </si>
  <si>
    <t>2Н1-70</t>
  </si>
  <si>
    <t>Настил 2Н1-70</t>
  </si>
  <si>
    <t>2Н1-71</t>
  </si>
  <si>
    <t>Настил 2Н1-71</t>
  </si>
  <si>
    <t>2Н1-72</t>
  </si>
  <si>
    <t>Настил 2Н1-72</t>
  </si>
  <si>
    <t>2Н1-73</t>
  </si>
  <si>
    <t>Настил 2Н1-73</t>
  </si>
  <si>
    <t>2Н1-74</t>
  </si>
  <si>
    <t>Настил 2Н1-74</t>
  </si>
  <si>
    <t>2Н1-75</t>
  </si>
  <si>
    <t>Настил 2Н1-75</t>
  </si>
  <si>
    <t>2Н2-1</t>
  </si>
  <si>
    <t>Профлист 2Н2-1</t>
  </si>
  <si>
    <t>2Н2-2</t>
  </si>
  <si>
    <t>Профлист 2Н2-2</t>
  </si>
  <si>
    <t>2Н3-1</t>
  </si>
  <si>
    <t>Профлист 2Н3-1</t>
  </si>
  <si>
    <t>2Н3-2</t>
  </si>
  <si>
    <t>Профлист 2Н3-2</t>
  </si>
  <si>
    <t>2Н3-3</t>
  </si>
  <si>
    <t>Профлист 2Н3-3</t>
  </si>
  <si>
    <t>2Н3-4</t>
  </si>
  <si>
    <t>Профлист 2Н3-4</t>
  </si>
  <si>
    <t>2Н3-5</t>
  </si>
  <si>
    <t>Профлист 2Н3-5</t>
  </si>
  <si>
    <t>2Н3-6</t>
  </si>
  <si>
    <t>Профлист 2Н3-6</t>
  </si>
  <si>
    <t>2Н3-7</t>
  </si>
  <si>
    <t>Профлист 2Н3-7</t>
  </si>
  <si>
    <t>2Н3-8</t>
  </si>
  <si>
    <t>Профлист 2Н3-8</t>
  </si>
  <si>
    <t>2Н4-1</t>
  </si>
  <si>
    <t>Настил 2Н4-1</t>
  </si>
  <si>
    <t>2Н4-2</t>
  </si>
  <si>
    <t>Настил 2Н4-2</t>
  </si>
  <si>
    <t>2Н4-3</t>
  </si>
  <si>
    <t>Настил 2Н4-3</t>
  </si>
  <si>
    <t>2Н4-4</t>
  </si>
  <si>
    <t>Настил 2Н4-4</t>
  </si>
  <si>
    <t>2Н4-5</t>
  </si>
  <si>
    <t>Настил 2Н4-5</t>
  </si>
  <si>
    <t>2Н4-6</t>
  </si>
  <si>
    <t>Настил 2Н4-6</t>
  </si>
  <si>
    <t>2Н4-7</t>
  </si>
  <si>
    <t>Настил 2Н4-7</t>
  </si>
  <si>
    <t>2Н4-8</t>
  </si>
  <si>
    <t>Настил 2Н4-8</t>
  </si>
  <si>
    <t>2Н4-9</t>
  </si>
  <si>
    <t>Настил 2Н4-9</t>
  </si>
  <si>
    <t>2Н4-10</t>
  </si>
  <si>
    <t>Настил 2Н4-10</t>
  </si>
  <si>
    <t>2Н4-11</t>
  </si>
  <si>
    <t>Настил 2Н4-11</t>
  </si>
  <si>
    <t>2Н4-12</t>
  </si>
  <si>
    <t>Настил 2Н4-12</t>
  </si>
  <si>
    <t>2Н4-13</t>
  </si>
  <si>
    <t>Настил 2Н4-13</t>
  </si>
  <si>
    <t>2Н4-14</t>
  </si>
  <si>
    <t>Настил 2Н4-14</t>
  </si>
  <si>
    <t>2Н4-15</t>
  </si>
  <si>
    <t>Настил 2Н4-15</t>
  </si>
  <si>
    <t>2Н4-16</t>
  </si>
  <si>
    <t>Настил 2Н4-16</t>
  </si>
  <si>
    <t>2Н4-17</t>
  </si>
  <si>
    <t>Настил 2Н4-17</t>
  </si>
  <si>
    <t>2Н4-18</t>
  </si>
  <si>
    <t>Настил 2Н4-18</t>
  </si>
  <si>
    <t>2Н4-19</t>
  </si>
  <si>
    <t>Настил 2Н4-19</t>
  </si>
  <si>
    <t>2Н4-20</t>
  </si>
  <si>
    <t>Настил 2Н4-20</t>
  </si>
  <si>
    <t>2Н4-21</t>
  </si>
  <si>
    <t>Настил 2Н4-21</t>
  </si>
  <si>
    <t>2Н4-22</t>
  </si>
  <si>
    <t>Настил 2Н4-22</t>
  </si>
  <si>
    <t>2Н4-23</t>
  </si>
  <si>
    <t>Настил 2Н4-23</t>
  </si>
  <si>
    <t>2Н4-24</t>
  </si>
  <si>
    <t>Настил 2Н4-24</t>
  </si>
  <si>
    <t>2Н4-25</t>
  </si>
  <si>
    <t>Настил 2Н4-25</t>
  </si>
  <si>
    <t>2Н4-26</t>
  </si>
  <si>
    <t>Настил 2Н4-26</t>
  </si>
  <si>
    <t>2Н4-27</t>
  </si>
  <si>
    <t>Настил 2Н4-27</t>
  </si>
  <si>
    <t>2ОГ1-1</t>
  </si>
  <si>
    <t>Ограждение 2ОГ1-1</t>
  </si>
  <si>
    <t>2ОГ1-2</t>
  </si>
  <si>
    <t>Ограждение 2ОГ1-2</t>
  </si>
  <si>
    <t>2ОГ1-3</t>
  </si>
  <si>
    <t>Ограждение 2ОГ1-3</t>
  </si>
  <si>
    <t>2ОГ1-4</t>
  </si>
  <si>
    <t>Ограждение 2ОГ1-4</t>
  </si>
  <si>
    <t>2ОГ1-5</t>
  </si>
  <si>
    <t>Ограждение 2ОГ1-5</t>
  </si>
  <si>
    <t>2ОГ1-6</t>
  </si>
  <si>
    <t>Ограждение 2ОГ1-6</t>
  </si>
  <si>
    <t>2ОГ1-7</t>
  </si>
  <si>
    <t>Ограждение 2ОГ1-7</t>
  </si>
  <si>
    <t>2ОГ1-8</t>
  </si>
  <si>
    <t>Ограждение 2ОГ1-8</t>
  </si>
  <si>
    <t>2ОГ1-9</t>
  </si>
  <si>
    <t>Ограждение 2ОГ1-9</t>
  </si>
  <si>
    <t>2ОГ1-10</t>
  </si>
  <si>
    <t>Ограждение 2ОГ1-10</t>
  </si>
  <si>
    <t>2ОГ1-11</t>
  </si>
  <si>
    <t>Ограждение 2ОГ1-11</t>
  </si>
  <si>
    <t>2ОГ1-12</t>
  </si>
  <si>
    <t>Ограждение 2ОГ1-12</t>
  </si>
  <si>
    <t>2ОГ1-13</t>
  </si>
  <si>
    <t>Ограждение 2ОГ1-13</t>
  </si>
  <si>
    <t>2ОГ1-14</t>
  </si>
  <si>
    <t>Ограждение 2ОГ1-14</t>
  </si>
  <si>
    <t>2ОГ1-15</t>
  </si>
  <si>
    <t>Ограждение 2ОГ1-15</t>
  </si>
  <si>
    <t>2ОГ1-16</t>
  </si>
  <si>
    <t>Ограждение 2ОГ1-16</t>
  </si>
  <si>
    <t>2ОГ1-17</t>
  </si>
  <si>
    <t>Ограждение 2ОГ1-17</t>
  </si>
  <si>
    <t>2ОГ1-18</t>
  </si>
  <si>
    <t>Ограждение 2ОГ1-18</t>
  </si>
  <si>
    <t>2ОГ1-19</t>
  </si>
  <si>
    <t>Ограждение 2ОГ1-19</t>
  </si>
  <si>
    <t>2ОГ1-20</t>
  </si>
  <si>
    <t>Ограждение 2ОГ1-20</t>
  </si>
  <si>
    <t>2ОГ1-21</t>
  </si>
  <si>
    <t>Ограждение 2ОГ1-21</t>
  </si>
  <si>
    <t>2ОГ1-22</t>
  </si>
  <si>
    <t>Ограждение 2ОГ1-22</t>
  </si>
  <si>
    <t>2ОГ1-23</t>
  </si>
  <si>
    <t>Ограждение 2ОГ1-23</t>
  </si>
  <si>
    <t>2ОГ1-24</t>
  </si>
  <si>
    <t>Ограждение 2ОГ1-24</t>
  </si>
  <si>
    <t>2ОГ1-25</t>
  </si>
  <si>
    <t>Ограждение 2ОГ1-25</t>
  </si>
  <si>
    <t>2ОГ1-26</t>
  </si>
  <si>
    <t>Ограждение 2ОГ1-26</t>
  </si>
  <si>
    <t>2ОГ1-27</t>
  </si>
  <si>
    <t>Ограждение 2ОГ1-27</t>
  </si>
  <si>
    <t>2ОГ1-28</t>
  </si>
  <si>
    <t>Ограждение 2ОГ1-28</t>
  </si>
  <si>
    <t>2ОГ1-29</t>
  </si>
  <si>
    <t>Ограждение 2ОГ1-29</t>
  </si>
  <si>
    <t>2ОГ1-30</t>
  </si>
  <si>
    <t>Ограждение 2ОГ1-30</t>
  </si>
  <si>
    <t>2ОГ1-31</t>
  </si>
  <si>
    <t>Ограждение 2ОГ1-31</t>
  </si>
  <si>
    <t>2ОГ2-1</t>
  </si>
  <si>
    <t>Ограждение 2ОГ2-1</t>
  </si>
  <si>
    <t>2ОГ2-2</t>
  </si>
  <si>
    <t>Ограждение 2ОГ2-2</t>
  </si>
  <si>
    <t>2ОГ2-3</t>
  </si>
  <si>
    <t>Ограждение 2ОГ2-3</t>
  </si>
  <si>
    <t>2ОГ2-4</t>
  </si>
  <si>
    <t>Ограждение 2ОГ2-4</t>
  </si>
  <si>
    <t>2ОГ2-5</t>
  </si>
  <si>
    <t>Ограждение 2ОГ2-5</t>
  </si>
  <si>
    <t>2ОГ2-6</t>
  </si>
  <si>
    <t>Ограждение 2ОГ2-6</t>
  </si>
  <si>
    <t>2ОГ2-7</t>
  </si>
  <si>
    <t>Ограждение 2ОГ2-7</t>
  </si>
  <si>
    <t>2ОГ2-8</t>
  </si>
  <si>
    <t>Ограждение 2ОГ2-8</t>
  </si>
  <si>
    <t>2ОГ2-9</t>
  </si>
  <si>
    <t>Ограждение 2ОГ2-9</t>
  </si>
  <si>
    <t>2ОГ2-10</t>
  </si>
  <si>
    <t>Ограждение 2ОГ2-10</t>
  </si>
  <si>
    <t>2ОГ2-11</t>
  </si>
  <si>
    <t>Ограждение 2ОГ2-11</t>
  </si>
  <si>
    <t>2ОГ2-12</t>
  </si>
  <si>
    <t>Ограждение 2ОГ2-12</t>
  </si>
  <si>
    <t>2ОГ2-13</t>
  </si>
  <si>
    <t>Ограждение 2ОГ2-13</t>
  </si>
  <si>
    <t>2ОГ2-14</t>
  </si>
  <si>
    <t>Ограждение 2ОГ2-14</t>
  </si>
  <si>
    <t>2ОГ2-15</t>
  </si>
  <si>
    <t>Ограждение 2ОГ2-15</t>
  </si>
  <si>
    <t>2ОГ2-16</t>
  </si>
  <si>
    <t>Ограждение 2ОГ2-16</t>
  </si>
  <si>
    <t>2ОГ2-17</t>
  </si>
  <si>
    <t>Ограждение 2ОГ2-17</t>
  </si>
  <si>
    <t>2ОГ2-18</t>
  </si>
  <si>
    <t>Ограждение 2ОГ2-18</t>
  </si>
  <si>
    <t>2ОГ3-1</t>
  </si>
  <si>
    <t>Ограждение 2ОГ3-1</t>
  </si>
  <si>
    <t>2ОГ3-2</t>
  </si>
  <si>
    <t>Ограждение 2ОГ3-2</t>
  </si>
  <si>
    <t>2ОГ3-3</t>
  </si>
  <si>
    <t>Ограждение 2ОГ3-3</t>
  </si>
  <si>
    <t>2ОГ3-4</t>
  </si>
  <si>
    <t>Ограждение 2ОГ3-4</t>
  </si>
  <si>
    <t>2ОГ5-1</t>
  </si>
  <si>
    <t>Ограждение 2ОГ5-1</t>
  </si>
  <si>
    <t>2ОГ5-2</t>
  </si>
  <si>
    <t>Ограждение 2ОГ5-2</t>
  </si>
  <si>
    <t>2П2-1</t>
  </si>
  <si>
    <t>Прогон 2П2-1</t>
  </si>
  <si>
    <t>2П2-2</t>
  </si>
  <si>
    <t>Прогон 2П2-2</t>
  </si>
  <si>
    <t>2П2-3</t>
  </si>
  <si>
    <t>Прогон 2П2-3</t>
  </si>
  <si>
    <t>2П2-4</t>
  </si>
  <si>
    <t>Прогон 2П2-4</t>
  </si>
  <si>
    <t>2П2-5</t>
  </si>
  <si>
    <t>Прогон 2П2-5</t>
  </si>
  <si>
    <t>2П2-6</t>
  </si>
  <si>
    <t>Прогон 2П2-6</t>
  </si>
  <si>
    <t>2П2-7</t>
  </si>
  <si>
    <t>Прогон 2П2-7</t>
  </si>
  <si>
    <t>2П2-8</t>
  </si>
  <si>
    <t>Прогон 2П2-8</t>
  </si>
  <si>
    <t>2ПД1-1</t>
  </si>
  <si>
    <t>Подвес 2ПД1-1</t>
  </si>
  <si>
    <t>2ПП-1</t>
  </si>
  <si>
    <t>Прокладка 2ПП-1</t>
  </si>
  <si>
    <t>2ПП-2</t>
  </si>
  <si>
    <t>Прокладка 2ПП-2</t>
  </si>
  <si>
    <t>2ПТ-1</t>
  </si>
  <si>
    <t>Петля 2ПТ-1</t>
  </si>
  <si>
    <t>2РС2-1</t>
  </si>
  <si>
    <t>Распорка 2РС2-1</t>
  </si>
  <si>
    <t>2РС2-2</t>
  </si>
  <si>
    <t>Распорка 2РС2-2</t>
  </si>
  <si>
    <t>2РС3-1</t>
  </si>
  <si>
    <t>Распорка 2РС3-1</t>
  </si>
  <si>
    <t>2РС5-1</t>
  </si>
  <si>
    <t>Распорка 2РС5-1</t>
  </si>
  <si>
    <t>2РС6-1</t>
  </si>
  <si>
    <t>Распорка 2РС6-1</t>
  </si>
  <si>
    <t>2РС6-2</t>
  </si>
  <si>
    <t>Распорка 2РС6-2</t>
  </si>
  <si>
    <t>2РС7-1</t>
  </si>
  <si>
    <t>Распорка 2РС7-1</t>
  </si>
  <si>
    <t>2РС7-2</t>
  </si>
  <si>
    <t>Распорка 2РС7-2</t>
  </si>
  <si>
    <t>2РС7-3</t>
  </si>
  <si>
    <t>Распорка 2РС7-3</t>
  </si>
  <si>
    <t>2РС10-1</t>
  </si>
  <si>
    <t>Распорка 2РС10-1</t>
  </si>
  <si>
    <t>2РС10-2</t>
  </si>
  <si>
    <t>Распорка 2РС10-2</t>
  </si>
  <si>
    <t>2РС10-3</t>
  </si>
  <si>
    <t>Распорка 2РС10-3</t>
  </si>
  <si>
    <t>2РС10-4</t>
  </si>
  <si>
    <t>Распорка 2РС10-4</t>
  </si>
  <si>
    <t>2РС10-5</t>
  </si>
  <si>
    <t>Распорка 2РС10-5</t>
  </si>
  <si>
    <t>2РС10-6</t>
  </si>
  <si>
    <t>Распорка 2РС10-6</t>
  </si>
  <si>
    <t>2РС10-7</t>
  </si>
  <si>
    <t>Распорка 2РС10-7</t>
  </si>
  <si>
    <t>2РС10-8</t>
  </si>
  <si>
    <t>Распорка 2РС10-8</t>
  </si>
  <si>
    <t>2РС10-9</t>
  </si>
  <si>
    <t>Распорка 2РС10-9</t>
  </si>
  <si>
    <t>2РС10-10</t>
  </si>
  <si>
    <t>Распорка 2РС10-10</t>
  </si>
  <si>
    <t>2РС10-11</t>
  </si>
  <si>
    <t>Распорка 2РС10-11</t>
  </si>
  <si>
    <t>2РС10-12</t>
  </si>
  <si>
    <t>Распорка 2РС10-12</t>
  </si>
  <si>
    <t>2РС10-13</t>
  </si>
  <si>
    <t>Распорка 2РС10-13</t>
  </si>
  <si>
    <t>2РС10-14</t>
  </si>
  <si>
    <t>Распорка 2РС10-14</t>
  </si>
  <si>
    <t>2РС10-15</t>
  </si>
  <si>
    <t>Распорка 2РС10-15</t>
  </si>
  <si>
    <t>2РС10-16</t>
  </si>
  <si>
    <t>Распорка 2РС10-16</t>
  </si>
  <si>
    <t>2РС10-17</t>
  </si>
  <si>
    <t>Распорка 2РС10-17</t>
  </si>
  <si>
    <t>2РС10-18</t>
  </si>
  <si>
    <t>Распорка 2РС10-18</t>
  </si>
  <si>
    <t>2РС10-19</t>
  </si>
  <si>
    <t>Распорка 2РС10-19</t>
  </si>
  <si>
    <t>2РС10-20</t>
  </si>
  <si>
    <t>Распорка 2РС10-20</t>
  </si>
  <si>
    <t>2РС10-21</t>
  </si>
  <si>
    <t>Распорка 2РС10-21</t>
  </si>
  <si>
    <t>2РС10-22</t>
  </si>
  <si>
    <t>Распорка 2РС10-22</t>
  </si>
  <si>
    <t>2РС10-23</t>
  </si>
  <si>
    <t>Распорка 2РС10-23</t>
  </si>
  <si>
    <t>2РС10-24</t>
  </si>
  <si>
    <t>Распорка 2РС10-24</t>
  </si>
  <si>
    <t>2РС10-25</t>
  </si>
  <si>
    <t>Распорка 2РС10-25</t>
  </si>
  <si>
    <t>2РС10-26</t>
  </si>
  <si>
    <t>Распорка 2РС10-26</t>
  </si>
  <si>
    <t>2РС10-27</t>
  </si>
  <si>
    <t>Распорка 2РС10-27</t>
  </si>
  <si>
    <t>2РС10-28</t>
  </si>
  <si>
    <t>Распорка 2РС10-28</t>
  </si>
  <si>
    <t>2РС11-1</t>
  </si>
  <si>
    <t>Распорка 2РС11-1</t>
  </si>
  <si>
    <t>2РС11-2</t>
  </si>
  <si>
    <t>Распорка 2РС11-2</t>
  </si>
  <si>
    <t>2РС11-3</t>
  </si>
  <si>
    <t>Распорка 2РС11-3</t>
  </si>
  <si>
    <t>2РС12-1</t>
  </si>
  <si>
    <t>Распорка 2РС12-1</t>
  </si>
  <si>
    <t>2РС12-2</t>
  </si>
  <si>
    <t>Распорка 2РС12-2</t>
  </si>
  <si>
    <t>2РС12-3</t>
  </si>
  <si>
    <t>Распорка 2РС12-3</t>
  </si>
  <si>
    <t>2РФ1-1</t>
  </si>
  <si>
    <t>Ригель фахверка 2РФ1-1</t>
  </si>
  <si>
    <t>2РФ1-2</t>
  </si>
  <si>
    <t>Ригель фахверка 2РФ1-2</t>
  </si>
  <si>
    <t>2РФ1-3</t>
  </si>
  <si>
    <t>Ригель фахверка 2РФ1-3</t>
  </si>
  <si>
    <t>2РФ1-4</t>
  </si>
  <si>
    <t>Ригель фахверка 2РФ1-4</t>
  </si>
  <si>
    <t>2РФ1-5</t>
  </si>
  <si>
    <t>Ригель фахверка 2РФ1-5</t>
  </si>
  <si>
    <t>2РФ1-6</t>
  </si>
  <si>
    <t>Ригель фахверка 2РФ1-6</t>
  </si>
  <si>
    <t>2РФ1-7</t>
  </si>
  <si>
    <t>Ригель фахверка 2РФ1-7</t>
  </si>
  <si>
    <t>2РФ1-8</t>
  </si>
  <si>
    <t>Ригель фахверка 2РФ1-8</t>
  </si>
  <si>
    <t>2РФ1-9</t>
  </si>
  <si>
    <t>Ригель фахверка 2РФ1-9</t>
  </si>
  <si>
    <t>2РФ1-10</t>
  </si>
  <si>
    <t>Ригель фахверка 2РФ1-10</t>
  </si>
  <si>
    <t>2РФ1-11</t>
  </si>
  <si>
    <t>Ригель фахверка 2РФ1-11</t>
  </si>
  <si>
    <t>2РФ1-12</t>
  </si>
  <si>
    <t>Ригель фахверка 2РФ1-12</t>
  </si>
  <si>
    <t>2РФ2-1</t>
  </si>
  <si>
    <t>Ригель фахверка 2РФ2-1</t>
  </si>
  <si>
    <t>2РФ3-1</t>
  </si>
  <si>
    <t>Ригель фахверка 2РФ3-1</t>
  </si>
  <si>
    <t>2СВ1-1</t>
  </si>
  <si>
    <t>Связь 2СВ1-1</t>
  </si>
  <si>
    <t>2СВ1-2</t>
  </si>
  <si>
    <t>Связь 2СВ1-2</t>
  </si>
  <si>
    <t>2СВ2-1</t>
  </si>
  <si>
    <t>Связь 2СВ2-1</t>
  </si>
  <si>
    <t>2СВ2-2</t>
  </si>
  <si>
    <t>Связь 2СВ2-2</t>
  </si>
  <si>
    <t>2СВ3-1</t>
  </si>
  <si>
    <t>Связь 2СВ3-1</t>
  </si>
  <si>
    <t>2СВ4-1</t>
  </si>
  <si>
    <t>Связь 2СВ4-1</t>
  </si>
  <si>
    <t>2СВ4-2</t>
  </si>
  <si>
    <t>Связь 2СВ4-2</t>
  </si>
  <si>
    <t>2СВ4-3</t>
  </si>
  <si>
    <t>Связь 2СВ4-3</t>
  </si>
  <si>
    <t>2СВ5-1</t>
  </si>
  <si>
    <t>Связь 2СВ5-1</t>
  </si>
  <si>
    <t>2СВ5-2</t>
  </si>
  <si>
    <t>Связь 2СВ5-2</t>
  </si>
  <si>
    <t>2СГ1-1</t>
  </si>
  <si>
    <t>Связь 2СГ1-1</t>
  </si>
  <si>
    <t>2СГ1-2</t>
  </si>
  <si>
    <t>Связь 2СГ1-2</t>
  </si>
  <si>
    <t>2СГ1-3</t>
  </si>
  <si>
    <t>Связь 2СГ1-3</t>
  </si>
  <si>
    <t>2СГ1-4</t>
  </si>
  <si>
    <t>Связь 2СГ1-4</t>
  </si>
  <si>
    <t>2СГ1-5</t>
  </si>
  <si>
    <t>Связь 2СГ1-5</t>
  </si>
  <si>
    <t>2СГ1-6</t>
  </si>
  <si>
    <t>Связь 2СГ1-6</t>
  </si>
  <si>
    <t>2СГ1-7</t>
  </si>
  <si>
    <t>Связь 2СГ1-7</t>
  </si>
  <si>
    <t>2СГ1-8</t>
  </si>
  <si>
    <t>Связь 2СГ1-8</t>
  </si>
  <si>
    <t>2СГ1-9</t>
  </si>
  <si>
    <t>Связь 2СГ1-9</t>
  </si>
  <si>
    <t>2СГ2-1</t>
  </si>
  <si>
    <t>Связь 2СГ2-1</t>
  </si>
  <si>
    <t>2СГ2-2</t>
  </si>
  <si>
    <t>Связь 2СГ2-2</t>
  </si>
  <si>
    <t>2СГ2-3</t>
  </si>
  <si>
    <t>Связь 2СГ2-3</t>
  </si>
  <si>
    <t>2СТ1-1</t>
  </si>
  <si>
    <t>Стойка 2СТ1-1</t>
  </si>
  <si>
    <t>2СТ1-2</t>
  </si>
  <si>
    <t>Стойка 2СТ1-2</t>
  </si>
  <si>
    <t>2СТ1-3</t>
  </si>
  <si>
    <t>Стойка 2СТ1-3</t>
  </si>
  <si>
    <t>2СТ1-4</t>
  </si>
  <si>
    <t>Стойка 2СТ1-4</t>
  </si>
  <si>
    <t>2СФ1-1</t>
  </si>
  <si>
    <t>Стойка фахверка 2СФ1-1</t>
  </si>
  <si>
    <t>2СФ1-2</t>
  </si>
  <si>
    <t>Стойка фахверка 2СФ1-2</t>
  </si>
  <si>
    <t>2СФ2-1</t>
  </si>
  <si>
    <t>Стойка фахверка 2СФ2-1</t>
  </si>
  <si>
    <t>2СФ2-2</t>
  </si>
  <si>
    <t>Стойка фахверка 2СФ2-2</t>
  </si>
  <si>
    <t>2СФ2-3</t>
  </si>
  <si>
    <t>Стойка фахверка 2СФ2-3</t>
  </si>
  <si>
    <t>2СФ3-1</t>
  </si>
  <si>
    <t>Стойка фахверка 2СФ3-1</t>
  </si>
  <si>
    <t>2СФ3-2</t>
  </si>
  <si>
    <t>Стойка фахверка 2СФ3-2</t>
  </si>
  <si>
    <t>2СФ3-3</t>
  </si>
  <si>
    <t>Стойка фахверка 2СФ3-3</t>
  </si>
  <si>
    <t>2СФ3-4</t>
  </si>
  <si>
    <t>Стойка фахверка 2СФ3-4</t>
  </si>
  <si>
    <t>2СФ3-5</t>
  </si>
  <si>
    <t>Стойка фахверка 2СФ3-5</t>
  </si>
  <si>
    <t>2СФ3-6</t>
  </si>
  <si>
    <t>Стойка фахверка 2СФ3-6</t>
  </si>
  <si>
    <t>2ФП1-1</t>
  </si>
  <si>
    <t>Ферма 2ФП1-1</t>
  </si>
  <si>
    <t>2Ш-1</t>
  </si>
  <si>
    <t>Шайба 2Ш-1</t>
  </si>
  <si>
    <t>2Ш-2</t>
  </si>
  <si>
    <t>Шайба 2Ш-2</t>
  </si>
  <si>
    <t>2Щ1-1</t>
  </si>
  <si>
    <t>Щит 2Щ1-1</t>
  </si>
  <si>
    <t>26.01.2026 негабарит</t>
  </si>
  <si>
    <t>29.01.2026 негабарит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</si>
</sst>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1"/>
      <color rgb="FF000000"/>
      <name val="ISOCPEUR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rgb="FF000000"/>
      <name val="ISOCPEUR"/>
      <family val="2"/>
      <charset val="204"/>
    </font>
    <font>
      <b/>
      <i/>
      <sz val="14"/>
      <color rgb="FF000000"/>
      <name val="ISOCPEUR"/>
      <family val="2"/>
      <charset val="204"/>
    </font>
    <font>
      <i/>
      <sz val="10"/>
      <color rgb="FF000000"/>
      <name val="ISOCPEUR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0">
    <xf numFmtId="0" fontId="0" fillId="0" borderId="0" xfId="0"/>
    <xf numFmtId="1" fontId="18" fillId="0" borderId="1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" fontId="18" fillId="0" borderId="10" xfId="0" applyNumberFormat="1" applyFont="1" applyFill="1" applyBorder="1" applyAlignment="1">
      <alignment horizontal="center" vertical="center" wrapText="1"/>
    </xf>
    <xf numFmtId="1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1" fontId="18" fillId="0" borderId="11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center" vertical="center"/>
    </xf>
    <xf numFmtId="164" fontId="18" fillId="0" borderId="12" xfId="0" applyNumberFormat="1" applyFont="1" applyFill="1" applyBorder="1" applyAlignment="1">
      <alignment horizontal="right" vertical="center"/>
    </xf>
    <xf numFmtId="165" fontId="18" fillId="0" borderId="11" xfId="0" applyNumberFormat="1" applyFont="1" applyFill="1" applyBorder="1" applyAlignment="1">
      <alignment horizontal="right" vertical="center"/>
    </xf>
    <xf numFmtId="4" fontId="18" fillId="0" borderId="11" xfId="0" applyNumberFormat="1" applyFont="1" applyFill="1" applyBorder="1" applyAlignment="1">
      <alignment horizontal="right" vertical="center"/>
    </xf>
    <xf numFmtId="0" fontId="18" fillId="0" borderId="11" xfId="0" applyFont="1" applyFill="1" applyBorder="1" applyAlignment="1">
      <alignment horizontal="left" vertical="center"/>
    </xf>
    <xf numFmtId="164" fontId="18" fillId="0" borderId="11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left" vertical="center"/>
    </xf>
    <xf numFmtId="164" fontId="18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Border="1"/>
    <xf numFmtId="0" fontId="18" fillId="0" borderId="15" xfId="0" applyFont="1" applyFill="1" applyBorder="1" applyAlignment="1">
      <alignment horizontal="center" vertical="center"/>
    </xf>
    <xf numFmtId="14" fontId="18" fillId="0" borderId="15" xfId="0" applyNumberFormat="1" applyFont="1" applyFill="1" applyBorder="1" applyAlignment="1">
      <alignment horizontal="center" vertical="center"/>
    </xf>
    <xf numFmtId="0" fontId="18" fillId="33" borderId="15" xfId="0" applyFont="1" applyFill="1" applyBorder="1" applyAlignment="1">
      <alignment horizontal="center" vertical="center"/>
    </xf>
    <xf numFmtId="1" fontId="18" fillId="0" borderId="16" xfId="0" applyNumberFormat="1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center" vertical="center"/>
    </xf>
    <xf numFmtId="164" fontId="20" fillId="0" borderId="16" xfId="0" applyNumberFormat="1" applyFont="1" applyFill="1" applyBorder="1" applyAlignment="1">
      <alignment horizontal="right" vertical="center"/>
    </xf>
    <xf numFmtId="165" fontId="20" fillId="0" borderId="16" xfId="0" applyNumberFormat="1" applyFont="1" applyFill="1" applyBorder="1" applyAlignment="1">
      <alignment horizontal="right" vertical="center"/>
    </xf>
    <xf numFmtId="4" fontId="20" fillId="0" borderId="16" xfId="0" applyNumberFormat="1" applyFont="1" applyFill="1" applyBorder="1" applyAlignment="1">
      <alignment horizontal="right" vertical="center"/>
    </xf>
    <xf numFmtId="0" fontId="18" fillId="0" borderId="17" xfId="0" applyFont="1" applyFill="1" applyBorder="1" applyAlignment="1">
      <alignment horizontal="center" vertical="center"/>
    </xf>
    <xf numFmtId="0" fontId="18" fillId="33" borderId="17" xfId="0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1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" fontId="18" fillId="0" borderId="10" xfId="0" applyNumberFormat="1" applyFont="1" applyBorder="1" applyAlignment="1">
      <alignment horizontal="center" vertical="center" wrapText="1"/>
    </xf>
    <xf numFmtId="1" fontId="18" fillId="0" borderId="11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164" fontId="18" fillId="0" borderId="12" xfId="0" applyNumberFormat="1" applyFont="1" applyBorder="1" applyAlignment="1">
      <alignment horizontal="right" vertical="center"/>
    </xf>
    <xf numFmtId="165" fontId="18" fillId="0" borderId="11" xfId="0" applyNumberFormat="1" applyFont="1" applyBorder="1" applyAlignment="1">
      <alignment horizontal="right" vertical="center"/>
    </xf>
    <xf numFmtId="4" fontId="18" fillId="0" borderId="11" xfId="0" applyNumberFormat="1" applyFont="1" applyBorder="1" applyAlignment="1">
      <alignment horizontal="right" vertical="center"/>
    </xf>
    <xf numFmtId="0" fontId="18" fillId="0" borderId="11" xfId="0" applyFont="1" applyBorder="1" applyAlignment="1">
      <alignment horizontal="left" vertical="center"/>
    </xf>
    <xf numFmtId="164" fontId="18" fillId="0" borderId="11" xfId="0" applyNumberFormat="1" applyFont="1" applyBorder="1" applyAlignment="1">
      <alignment horizontal="right" vertical="center"/>
    </xf>
    <xf numFmtId="164" fontId="20" fillId="0" borderId="11" xfId="0" applyNumberFormat="1" applyFont="1" applyBorder="1" applyAlignment="1">
      <alignment horizontal="right" vertical="center"/>
    </xf>
    <xf numFmtId="165" fontId="20" fillId="0" borderId="11" xfId="0" applyNumberFormat="1" applyFont="1" applyBorder="1" applyAlignment="1">
      <alignment horizontal="right" vertical="center"/>
    </xf>
    <xf numFmtId="4" fontId="20" fillId="0" borderId="11" xfId="0" applyNumberFormat="1" applyFont="1" applyBorder="1" applyAlignment="1">
      <alignment horizontal="right" vertical="center"/>
    </xf>
    <xf numFmtId="1" fontId="18" fillId="34" borderId="11" xfId="0" applyNumberFormat="1" applyFont="1" applyFill="1" applyBorder="1" applyAlignment="1">
      <alignment horizontal="center" vertical="center"/>
    </xf>
    <xf numFmtId="14" fontId="18" fillId="0" borderId="15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" fontId="21" fillId="0" borderId="13" xfId="0" applyNumberFormat="1" applyFont="1" applyFill="1" applyBorder="1" applyAlignment="1">
      <alignment horizontal="center" vertical="center"/>
    </xf>
    <xf numFmtId="1" fontId="21" fillId="0" borderId="14" xfId="0" applyNumberFormat="1" applyFont="1" applyFill="1" applyBorder="1" applyAlignment="1">
      <alignment horizontal="center" vertical="center"/>
    </xf>
    <xf numFmtId="1" fontId="21" fillId="0" borderId="13" xfId="0" applyNumberFormat="1" applyFont="1" applyBorder="1" applyAlignment="1">
      <alignment horizontal="center" vertical="center"/>
    </xf>
    <xf numFmtId="1" fontId="21" fillId="0" borderId="14" xfId="0" applyNumberFormat="1" applyFont="1" applyBorder="1" applyAlignment="1">
      <alignment horizontal="center" vertical="center"/>
    </xf>
    <xf numFmtId="1" fontId="21" fillId="0" borderId="18" xfId="0" applyNumberFormat="1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20"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75"/>
  <sheetViews>
    <sheetView tabSelected="1" zoomScaleNormal="100" workbookViewId="0">
      <selection activeCell="C578" sqref="C578"/>
    </sheetView>
  </sheetViews>
  <sheetFormatPr defaultRowHeight="15"/>
  <cols>
    <col min="1" max="1" width="9.7109375" style="7" bestFit="1" customWidth="1"/>
    <col min="2" max="2" width="9.140625" style="17" bestFit="1" customWidth="1"/>
    <col min="3" max="3" width="28.85546875" style="8" bestFit="1" customWidth="1"/>
    <col min="4" max="4" width="13.140625" style="8" bestFit="1" customWidth="1"/>
    <col min="5" max="5" width="9.85546875" style="18" bestFit="1" customWidth="1"/>
    <col min="6" max="6" width="11.140625" style="19" customWidth="1"/>
    <col min="7" max="7" width="9" style="20" customWidth="1"/>
    <col min="8" max="8" width="11.42578125" style="20" customWidth="1"/>
    <col min="9" max="9" width="21.28515625" style="7" customWidth="1"/>
    <col min="10" max="10" width="10.85546875" style="21" bestFit="1" customWidth="1"/>
    <col min="11" max="11" width="12.7109375" style="8" bestFit="1" customWidth="1"/>
    <col min="12" max="12" width="11.85546875" style="8" customWidth="1"/>
    <col min="13" max="13" width="9.140625" style="8" customWidth="1"/>
    <col min="14" max="14" width="11.85546875" style="8" customWidth="1"/>
    <col min="15" max="15" width="9.140625" style="8" customWidth="1"/>
    <col min="16" max="16" width="11.85546875" style="8" customWidth="1"/>
    <col min="17" max="17" width="9.140625" style="8" customWidth="1"/>
    <col min="18" max="18" width="11.85546875" style="8" customWidth="1"/>
    <col min="19" max="19" width="9.140625" style="8" customWidth="1"/>
    <col min="20" max="20" width="11.85546875" style="8" customWidth="1"/>
    <col min="21" max="21" width="9.140625" style="8" customWidth="1"/>
    <col min="22" max="22" width="11.85546875" style="8" customWidth="1"/>
    <col min="23" max="23" width="9.140625" style="8" customWidth="1"/>
    <col min="24" max="24" width="11.85546875" style="8" bestFit="1" customWidth="1"/>
    <col min="25" max="16384" width="9.140625" style="8"/>
  </cols>
  <sheetData>
    <row r="1" spans="1:25" ht="19.5" thickBot="1">
      <c r="A1" s="55" t="s">
        <v>1725</v>
      </c>
      <c r="B1" s="56"/>
      <c r="C1" s="56"/>
      <c r="D1" s="56"/>
      <c r="E1" s="56"/>
      <c r="F1" s="56"/>
      <c r="G1" s="56"/>
      <c r="H1" s="56"/>
    </row>
    <row r="2" spans="1:25" ht="43.5" thickBot="1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  <c r="G2" s="6" t="s">
        <v>6</v>
      </c>
      <c r="H2" s="6" t="s">
        <v>7</v>
      </c>
      <c r="I2" s="7" t="s">
        <v>8</v>
      </c>
      <c r="J2" s="24" t="s">
        <v>1726</v>
      </c>
      <c r="K2" s="24" t="s">
        <v>1727</v>
      </c>
      <c r="L2" s="23">
        <v>46043</v>
      </c>
      <c r="M2" s="22" t="s">
        <v>1728</v>
      </c>
      <c r="N2" s="23">
        <v>46044</v>
      </c>
      <c r="O2" s="22" t="s">
        <v>1728</v>
      </c>
      <c r="P2" s="23">
        <v>46045</v>
      </c>
      <c r="Q2" s="22" t="s">
        <v>1728</v>
      </c>
      <c r="R2" s="23">
        <v>46049</v>
      </c>
      <c r="S2" s="22" t="s">
        <v>1728</v>
      </c>
      <c r="T2" s="23">
        <v>46049</v>
      </c>
      <c r="U2" s="22" t="s">
        <v>1728</v>
      </c>
      <c r="V2" s="23">
        <v>46050</v>
      </c>
      <c r="W2" s="22" t="s">
        <v>1728</v>
      </c>
      <c r="X2" s="23">
        <v>46052</v>
      </c>
      <c r="Y2" s="22" t="s">
        <v>1728</v>
      </c>
    </row>
    <row r="3" spans="1:25" ht="14.25">
      <c r="A3" s="9" t="s">
        <v>11</v>
      </c>
      <c r="B3" s="10" t="s">
        <v>12</v>
      </c>
      <c r="C3" s="10" t="s">
        <v>13</v>
      </c>
      <c r="D3" s="11">
        <v>10</v>
      </c>
      <c r="E3" s="12">
        <v>45.5</v>
      </c>
      <c r="F3" s="13">
        <v>455</v>
      </c>
      <c r="G3" s="14">
        <v>1.28</v>
      </c>
      <c r="H3" s="14">
        <v>12.8</v>
      </c>
      <c r="I3" s="33" t="s">
        <v>1729</v>
      </c>
      <c r="J3" s="8">
        <f t="shared" ref="J3:J66" si="0">D3-K3</f>
        <v>10</v>
      </c>
      <c r="K3" s="8">
        <f>L3+N3+P3+R3+T3+V3+X3+Z3</f>
        <v>0</v>
      </c>
      <c r="L3" s="22"/>
      <c r="M3" s="22">
        <f t="shared" ref="M3:M66" si="1">L3*E3</f>
        <v>0</v>
      </c>
      <c r="N3" s="22"/>
      <c r="O3" s="22">
        <f t="shared" ref="O3:O66" si="2">N3*E3</f>
        <v>0</v>
      </c>
      <c r="Q3" s="8">
        <f t="shared" ref="Q3:Q66" si="3">P3*E3</f>
        <v>0</v>
      </c>
      <c r="S3" s="8">
        <f>R3*E3</f>
        <v>0</v>
      </c>
      <c r="U3" s="8">
        <f t="shared" ref="U3:U66" si="4">T3*E3</f>
        <v>0</v>
      </c>
      <c r="W3" s="8">
        <f>V3*E3</f>
        <v>0</v>
      </c>
      <c r="Y3" s="8">
        <f>X3*E3</f>
        <v>0</v>
      </c>
    </row>
    <row r="4" spans="1:25" ht="14.25">
      <c r="A4" s="9" t="s">
        <v>14</v>
      </c>
      <c r="B4" s="15" t="s">
        <v>15</v>
      </c>
      <c r="C4" s="15" t="s">
        <v>16</v>
      </c>
      <c r="D4" s="11">
        <v>1</v>
      </c>
      <c r="E4" s="16">
        <v>70.599999999999994</v>
      </c>
      <c r="F4" s="13">
        <v>70.599999999999994</v>
      </c>
      <c r="G4" s="14">
        <v>1.94</v>
      </c>
      <c r="H4" s="14">
        <v>1.94</v>
      </c>
      <c r="I4" s="34" t="s">
        <v>1730</v>
      </c>
      <c r="J4" s="8">
        <f t="shared" si="0"/>
        <v>1</v>
      </c>
      <c r="K4" s="8">
        <f t="shared" ref="K4:K67" si="5">L4+N4+P4+R4+T4+V4+X4+Z4</f>
        <v>0</v>
      </c>
      <c r="L4" s="22"/>
      <c r="M4" s="22">
        <f t="shared" si="1"/>
        <v>0</v>
      </c>
      <c r="N4" s="22"/>
      <c r="O4" s="22">
        <f t="shared" si="2"/>
        <v>0</v>
      </c>
      <c r="Q4" s="8">
        <f t="shared" si="3"/>
        <v>0</v>
      </c>
      <c r="S4" s="8">
        <f t="shared" ref="S4:S67" si="6">R4*E4</f>
        <v>0</v>
      </c>
      <c r="U4" s="8">
        <f t="shared" si="4"/>
        <v>0</v>
      </c>
      <c r="W4" s="8">
        <f t="shared" ref="W4:W67" si="7">V4*E4</f>
        <v>0</v>
      </c>
      <c r="Y4" s="8">
        <f t="shared" ref="Y4:Y67" si="8">X4*E4</f>
        <v>0</v>
      </c>
    </row>
    <row r="5" spans="1:25" ht="14.25">
      <c r="A5" s="9" t="s">
        <v>17</v>
      </c>
      <c r="B5" s="15" t="s">
        <v>18</v>
      </c>
      <c r="C5" s="15" t="s">
        <v>19</v>
      </c>
      <c r="D5" s="11">
        <v>1</v>
      </c>
      <c r="E5" s="16">
        <v>4542.8999999999996</v>
      </c>
      <c r="F5" s="13">
        <v>4542.8999999999996</v>
      </c>
      <c r="G5" s="14">
        <v>57.95</v>
      </c>
      <c r="H5" s="14">
        <v>57.95</v>
      </c>
      <c r="I5" s="34" t="s">
        <v>1729</v>
      </c>
      <c r="J5" s="8">
        <f t="shared" si="0"/>
        <v>1</v>
      </c>
      <c r="K5" s="8">
        <f t="shared" si="5"/>
        <v>0</v>
      </c>
      <c r="L5" s="22"/>
      <c r="M5" s="22">
        <f t="shared" si="1"/>
        <v>0</v>
      </c>
      <c r="N5" s="22"/>
      <c r="O5" s="22">
        <f t="shared" si="2"/>
        <v>0</v>
      </c>
      <c r="Q5" s="8">
        <f t="shared" si="3"/>
        <v>0</v>
      </c>
      <c r="S5" s="8">
        <f t="shared" si="6"/>
        <v>0</v>
      </c>
      <c r="U5" s="8">
        <f t="shared" si="4"/>
        <v>0</v>
      </c>
      <c r="W5" s="8">
        <f t="shared" si="7"/>
        <v>0</v>
      </c>
      <c r="Y5" s="8">
        <f t="shared" si="8"/>
        <v>0</v>
      </c>
    </row>
    <row r="6" spans="1:25" ht="14.25">
      <c r="A6" s="9" t="s">
        <v>20</v>
      </c>
      <c r="B6" s="15" t="s">
        <v>21</v>
      </c>
      <c r="C6" s="15" t="s">
        <v>22</v>
      </c>
      <c r="D6" s="11">
        <v>1</v>
      </c>
      <c r="E6" s="16">
        <v>4517.2</v>
      </c>
      <c r="F6" s="13">
        <v>4517.2</v>
      </c>
      <c r="G6" s="14">
        <v>57.29</v>
      </c>
      <c r="H6" s="14">
        <v>57.29</v>
      </c>
      <c r="I6" s="34" t="s">
        <v>1729</v>
      </c>
      <c r="J6" s="8">
        <f t="shared" si="0"/>
        <v>1</v>
      </c>
      <c r="K6" s="8">
        <f t="shared" si="5"/>
        <v>0</v>
      </c>
      <c r="L6" s="22"/>
      <c r="M6" s="22">
        <f t="shared" si="1"/>
        <v>0</v>
      </c>
      <c r="N6" s="22"/>
      <c r="O6" s="22">
        <f t="shared" si="2"/>
        <v>0</v>
      </c>
      <c r="Q6" s="8">
        <f t="shared" si="3"/>
        <v>0</v>
      </c>
      <c r="S6" s="8">
        <f t="shared" si="6"/>
        <v>0</v>
      </c>
      <c r="U6" s="8">
        <f t="shared" si="4"/>
        <v>0</v>
      </c>
      <c r="W6" s="8">
        <f t="shared" si="7"/>
        <v>0</v>
      </c>
      <c r="Y6" s="8">
        <f t="shared" si="8"/>
        <v>0</v>
      </c>
    </row>
    <row r="7" spans="1:25" ht="14.25">
      <c r="A7" s="9" t="s">
        <v>23</v>
      </c>
      <c r="B7" s="15" t="s">
        <v>24</v>
      </c>
      <c r="C7" s="15" t="s">
        <v>25</v>
      </c>
      <c r="D7" s="11">
        <v>1</v>
      </c>
      <c r="E7" s="16">
        <v>4536</v>
      </c>
      <c r="F7" s="13">
        <v>4536</v>
      </c>
      <c r="G7" s="14">
        <v>57.33</v>
      </c>
      <c r="H7" s="14">
        <v>57.33</v>
      </c>
      <c r="I7" s="34" t="s">
        <v>1729</v>
      </c>
      <c r="J7" s="8">
        <f t="shared" si="0"/>
        <v>1</v>
      </c>
      <c r="K7" s="8">
        <f t="shared" si="5"/>
        <v>0</v>
      </c>
      <c r="L7" s="22"/>
      <c r="M7" s="22">
        <f t="shared" si="1"/>
        <v>0</v>
      </c>
      <c r="N7" s="22"/>
      <c r="O7" s="22">
        <f t="shared" si="2"/>
        <v>0</v>
      </c>
      <c r="Q7" s="8">
        <f t="shared" si="3"/>
        <v>0</v>
      </c>
      <c r="S7" s="8">
        <f t="shared" si="6"/>
        <v>0</v>
      </c>
      <c r="U7" s="8">
        <f t="shared" si="4"/>
        <v>0</v>
      </c>
      <c r="W7" s="8">
        <f t="shared" si="7"/>
        <v>0</v>
      </c>
      <c r="Y7" s="8">
        <f t="shared" si="8"/>
        <v>0</v>
      </c>
    </row>
    <row r="8" spans="1:25" ht="14.25">
      <c r="A8" s="9" t="s">
        <v>26</v>
      </c>
      <c r="B8" s="15" t="s">
        <v>27</v>
      </c>
      <c r="C8" s="15" t="s">
        <v>28</v>
      </c>
      <c r="D8" s="11">
        <v>3</v>
      </c>
      <c r="E8" s="16">
        <v>4551.2</v>
      </c>
      <c r="F8" s="13">
        <v>13653.6</v>
      </c>
      <c r="G8" s="14">
        <v>57.72</v>
      </c>
      <c r="H8" s="14">
        <v>173.16</v>
      </c>
      <c r="I8" s="34" t="s">
        <v>1729</v>
      </c>
      <c r="J8" s="8">
        <f t="shared" si="0"/>
        <v>3</v>
      </c>
      <c r="K8" s="8">
        <f t="shared" si="5"/>
        <v>0</v>
      </c>
      <c r="L8" s="22"/>
      <c r="M8" s="22">
        <f t="shared" si="1"/>
        <v>0</v>
      </c>
      <c r="N8" s="22"/>
      <c r="O8" s="22">
        <f t="shared" si="2"/>
        <v>0</v>
      </c>
      <c r="Q8" s="8">
        <f t="shared" si="3"/>
        <v>0</v>
      </c>
      <c r="S8" s="8">
        <f t="shared" si="6"/>
        <v>0</v>
      </c>
      <c r="U8" s="8">
        <f t="shared" si="4"/>
        <v>0</v>
      </c>
      <c r="W8" s="8">
        <f t="shared" si="7"/>
        <v>0</v>
      </c>
      <c r="Y8" s="8">
        <f t="shared" si="8"/>
        <v>0</v>
      </c>
    </row>
    <row r="9" spans="1:25" ht="14.25">
      <c r="A9" s="9" t="s">
        <v>29</v>
      </c>
      <c r="B9" s="15" t="s">
        <v>30</v>
      </c>
      <c r="C9" s="15" t="s">
        <v>31</v>
      </c>
      <c r="D9" s="11">
        <v>2</v>
      </c>
      <c r="E9" s="16">
        <v>4535.6000000000004</v>
      </c>
      <c r="F9" s="13">
        <v>9071.2000000000007</v>
      </c>
      <c r="G9" s="14">
        <v>57.32</v>
      </c>
      <c r="H9" s="14">
        <v>114.64</v>
      </c>
      <c r="I9" s="34" t="s">
        <v>1729</v>
      </c>
      <c r="J9" s="8">
        <f t="shared" si="0"/>
        <v>2</v>
      </c>
      <c r="K9" s="8">
        <f t="shared" si="5"/>
        <v>0</v>
      </c>
      <c r="L9" s="22"/>
      <c r="M9" s="22">
        <f t="shared" si="1"/>
        <v>0</v>
      </c>
      <c r="N9" s="22"/>
      <c r="O9" s="22">
        <f t="shared" si="2"/>
        <v>0</v>
      </c>
      <c r="Q9" s="8">
        <f t="shared" si="3"/>
        <v>0</v>
      </c>
      <c r="S9" s="8">
        <f t="shared" si="6"/>
        <v>0</v>
      </c>
      <c r="U9" s="8">
        <f t="shared" si="4"/>
        <v>0</v>
      </c>
      <c r="W9" s="8">
        <f t="shared" si="7"/>
        <v>0</v>
      </c>
      <c r="Y9" s="8">
        <f t="shared" si="8"/>
        <v>0</v>
      </c>
    </row>
    <row r="10" spans="1:25" ht="14.25">
      <c r="A10" s="9" t="s">
        <v>32</v>
      </c>
      <c r="B10" s="15" t="s">
        <v>33</v>
      </c>
      <c r="C10" s="15" t="s">
        <v>34</v>
      </c>
      <c r="D10" s="11">
        <v>1</v>
      </c>
      <c r="E10" s="16">
        <v>4528.7</v>
      </c>
      <c r="F10" s="13">
        <v>4528.7</v>
      </c>
      <c r="G10" s="14">
        <v>57.15</v>
      </c>
      <c r="H10" s="14">
        <v>57.15</v>
      </c>
      <c r="I10" s="34" t="s">
        <v>1729</v>
      </c>
      <c r="J10" s="8">
        <f t="shared" si="0"/>
        <v>1</v>
      </c>
      <c r="K10" s="8">
        <f t="shared" si="5"/>
        <v>0</v>
      </c>
      <c r="L10" s="22"/>
      <c r="M10" s="22">
        <f t="shared" si="1"/>
        <v>0</v>
      </c>
      <c r="N10" s="22"/>
      <c r="O10" s="22">
        <f t="shared" si="2"/>
        <v>0</v>
      </c>
      <c r="Q10" s="8">
        <f t="shared" si="3"/>
        <v>0</v>
      </c>
      <c r="S10" s="8">
        <f t="shared" si="6"/>
        <v>0</v>
      </c>
      <c r="U10" s="8">
        <f t="shared" si="4"/>
        <v>0</v>
      </c>
      <c r="W10" s="8">
        <f t="shared" si="7"/>
        <v>0</v>
      </c>
      <c r="Y10" s="8">
        <f t="shared" si="8"/>
        <v>0</v>
      </c>
    </row>
    <row r="11" spans="1:25" ht="14.25">
      <c r="A11" s="9" t="s">
        <v>35</v>
      </c>
      <c r="B11" s="15" t="s">
        <v>36</v>
      </c>
      <c r="C11" s="15" t="s">
        <v>37</v>
      </c>
      <c r="D11" s="11">
        <v>1</v>
      </c>
      <c r="E11" s="16">
        <v>4416.3</v>
      </c>
      <c r="F11" s="13">
        <v>4416.3</v>
      </c>
      <c r="G11" s="14">
        <v>55.45</v>
      </c>
      <c r="H11" s="14">
        <v>55.45</v>
      </c>
      <c r="I11" s="34" t="s">
        <v>1729</v>
      </c>
      <c r="J11" s="8">
        <f t="shared" si="0"/>
        <v>1</v>
      </c>
      <c r="K11" s="8">
        <f t="shared" si="5"/>
        <v>0</v>
      </c>
      <c r="L11" s="22"/>
      <c r="M11" s="22">
        <f t="shared" si="1"/>
        <v>0</v>
      </c>
      <c r="N11" s="22"/>
      <c r="O11" s="22">
        <f t="shared" si="2"/>
        <v>0</v>
      </c>
      <c r="Q11" s="8">
        <f t="shared" si="3"/>
        <v>0</v>
      </c>
      <c r="S11" s="8">
        <f t="shared" si="6"/>
        <v>0</v>
      </c>
      <c r="U11" s="8">
        <f t="shared" si="4"/>
        <v>0</v>
      </c>
      <c r="W11" s="8">
        <f t="shared" si="7"/>
        <v>0</v>
      </c>
      <c r="Y11" s="8">
        <f t="shared" si="8"/>
        <v>0</v>
      </c>
    </row>
    <row r="12" spans="1:25" ht="14.25">
      <c r="A12" s="9" t="s">
        <v>38</v>
      </c>
      <c r="B12" s="15" t="s">
        <v>39</v>
      </c>
      <c r="C12" s="15" t="s">
        <v>40</v>
      </c>
      <c r="D12" s="11">
        <v>1</v>
      </c>
      <c r="E12" s="16">
        <v>2169.5</v>
      </c>
      <c r="F12" s="13">
        <v>2169.5</v>
      </c>
      <c r="G12" s="14">
        <v>39.96</v>
      </c>
      <c r="H12" s="14">
        <v>39.96</v>
      </c>
      <c r="I12" s="34" t="s">
        <v>1729</v>
      </c>
      <c r="J12" s="8">
        <f t="shared" si="0"/>
        <v>1</v>
      </c>
      <c r="K12" s="8">
        <f t="shared" si="5"/>
        <v>0</v>
      </c>
      <c r="L12" s="22"/>
      <c r="M12" s="22">
        <f t="shared" si="1"/>
        <v>0</v>
      </c>
      <c r="N12" s="22"/>
      <c r="O12" s="22">
        <f t="shared" si="2"/>
        <v>0</v>
      </c>
      <c r="Q12" s="8">
        <f t="shared" si="3"/>
        <v>0</v>
      </c>
      <c r="S12" s="8">
        <f t="shared" si="6"/>
        <v>0</v>
      </c>
      <c r="U12" s="8">
        <f t="shared" si="4"/>
        <v>0</v>
      </c>
      <c r="W12" s="8">
        <f t="shared" si="7"/>
        <v>0</v>
      </c>
      <c r="Y12" s="8">
        <f t="shared" si="8"/>
        <v>0</v>
      </c>
    </row>
    <row r="13" spans="1:25" ht="14.25">
      <c r="A13" s="9" t="s">
        <v>41</v>
      </c>
      <c r="B13" s="15" t="s">
        <v>42</v>
      </c>
      <c r="C13" s="15" t="s">
        <v>43</v>
      </c>
      <c r="D13" s="11">
        <v>1</v>
      </c>
      <c r="E13" s="16">
        <v>2048.1</v>
      </c>
      <c r="F13" s="13">
        <v>2048.1</v>
      </c>
      <c r="G13" s="14">
        <v>36.19</v>
      </c>
      <c r="H13" s="14">
        <v>36.19</v>
      </c>
      <c r="I13" s="34" t="s">
        <v>1729</v>
      </c>
      <c r="J13" s="8">
        <f t="shared" si="0"/>
        <v>1</v>
      </c>
      <c r="K13" s="8">
        <f t="shared" si="5"/>
        <v>0</v>
      </c>
      <c r="L13" s="22"/>
      <c r="M13" s="22">
        <f t="shared" si="1"/>
        <v>0</v>
      </c>
      <c r="N13" s="22"/>
      <c r="O13" s="22">
        <f t="shared" si="2"/>
        <v>0</v>
      </c>
      <c r="Q13" s="8">
        <f t="shared" si="3"/>
        <v>0</v>
      </c>
      <c r="S13" s="8">
        <f t="shared" si="6"/>
        <v>0</v>
      </c>
      <c r="U13" s="8">
        <f t="shared" si="4"/>
        <v>0</v>
      </c>
      <c r="W13" s="8">
        <f t="shared" si="7"/>
        <v>0</v>
      </c>
      <c r="Y13" s="8">
        <f t="shared" si="8"/>
        <v>0</v>
      </c>
    </row>
    <row r="14" spans="1:25" ht="14.25">
      <c r="A14" s="9" t="s">
        <v>44</v>
      </c>
      <c r="B14" s="15" t="s">
        <v>45</v>
      </c>
      <c r="C14" s="15" t="s">
        <v>46</v>
      </c>
      <c r="D14" s="11">
        <v>1</v>
      </c>
      <c r="E14" s="16">
        <v>2043.1</v>
      </c>
      <c r="F14" s="13">
        <v>2043.1</v>
      </c>
      <c r="G14" s="14">
        <v>36.18</v>
      </c>
      <c r="H14" s="14">
        <v>36.18</v>
      </c>
      <c r="I14" s="34" t="s">
        <v>1729</v>
      </c>
      <c r="J14" s="8">
        <f t="shared" si="0"/>
        <v>1</v>
      </c>
      <c r="K14" s="8">
        <f t="shared" si="5"/>
        <v>0</v>
      </c>
      <c r="L14" s="22"/>
      <c r="M14" s="22">
        <f t="shared" si="1"/>
        <v>0</v>
      </c>
      <c r="N14" s="22"/>
      <c r="O14" s="22">
        <f t="shared" si="2"/>
        <v>0</v>
      </c>
      <c r="Q14" s="8">
        <f t="shared" si="3"/>
        <v>0</v>
      </c>
      <c r="S14" s="8">
        <f t="shared" si="6"/>
        <v>0</v>
      </c>
      <c r="U14" s="8">
        <f t="shared" si="4"/>
        <v>0</v>
      </c>
      <c r="W14" s="8">
        <f t="shared" si="7"/>
        <v>0</v>
      </c>
      <c r="Y14" s="8">
        <f t="shared" si="8"/>
        <v>0</v>
      </c>
    </row>
    <row r="15" spans="1:25" ht="14.25">
      <c r="A15" s="9" t="s">
        <v>47</v>
      </c>
      <c r="B15" s="15" t="s">
        <v>48</v>
      </c>
      <c r="C15" s="15" t="s">
        <v>49</v>
      </c>
      <c r="D15" s="11">
        <v>1</v>
      </c>
      <c r="E15" s="16">
        <v>2039.2</v>
      </c>
      <c r="F15" s="13">
        <v>2039.2</v>
      </c>
      <c r="G15" s="14">
        <v>36.01</v>
      </c>
      <c r="H15" s="14">
        <v>36.01</v>
      </c>
      <c r="I15" s="34" t="s">
        <v>1729</v>
      </c>
      <c r="J15" s="8">
        <f t="shared" si="0"/>
        <v>1</v>
      </c>
      <c r="K15" s="8">
        <f t="shared" si="5"/>
        <v>0</v>
      </c>
      <c r="L15" s="22"/>
      <c r="M15" s="22">
        <f t="shared" si="1"/>
        <v>0</v>
      </c>
      <c r="N15" s="22"/>
      <c r="O15" s="22">
        <f t="shared" si="2"/>
        <v>0</v>
      </c>
      <c r="Q15" s="8">
        <f t="shared" si="3"/>
        <v>0</v>
      </c>
      <c r="S15" s="8">
        <f t="shared" si="6"/>
        <v>0</v>
      </c>
      <c r="U15" s="8">
        <f t="shared" si="4"/>
        <v>0</v>
      </c>
      <c r="W15" s="8">
        <f t="shared" si="7"/>
        <v>0</v>
      </c>
      <c r="Y15" s="8">
        <f t="shared" si="8"/>
        <v>0</v>
      </c>
    </row>
    <row r="16" spans="1:25" ht="14.25">
      <c r="A16" s="9" t="s">
        <v>50</v>
      </c>
      <c r="B16" s="15" t="s">
        <v>51</v>
      </c>
      <c r="C16" s="15" t="s">
        <v>52</v>
      </c>
      <c r="D16" s="11">
        <v>1</v>
      </c>
      <c r="E16" s="16">
        <v>2032.1</v>
      </c>
      <c r="F16" s="13">
        <v>2032.1</v>
      </c>
      <c r="G16" s="14">
        <v>35.83</v>
      </c>
      <c r="H16" s="14">
        <v>35.83</v>
      </c>
      <c r="I16" s="34" t="s">
        <v>1729</v>
      </c>
      <c r="J16" s="8">
        <f t="shared" si="0"/>
        <v>1</v>
      </c>
      <c r="K16" s="8">
        <f t="shared" si="5"/>
        <v>0</v>
      </c>
      <c r="L16" s="22"/>
      <c r="M16" s="22">
        <f t="shared" si="1"/>
        <v>0</v>
      </c>
      <c r="N16" s="22"/>
      <c r="O16" s="22">
        <f t="shared" si="2"/>
        <v>0</v>
      </c>
      <c r="Q16" s="8">
        <f t="shared" si="3"/>
        <v>0</v>
      </c>
      <c r="S16" s="8">
        <f t="shared" si="6"/>
        <v>0</v>
      </c>
      <c r="U16" s="8">
        <f t="shared" si="4"/>
        <v>0</v>
      </c>
      <c r="W16" s="8">
        <f t="shared" si="7"/>
        <v>0</v>
      </c>
      <c r="Y16" s="8">
        <f t="shared" si="8"/>
        <v>0</v>
      </c>
    </row>
    <row r="17" spans="1:25" ht="14.25">
      <c r="A17" s="9" t="s">
        <v>53</v>
      </c>
      <c r="B17" s="15" t="s">
        <v>54</v>
      </c>
      <c r="C17" s="15" t="s">
        <v>55</v>
      </c>
      <c r="D17" s="11">
        <v>1</v>
      </c>
      <c r="E17" s="16">
        <v>595.9</v>
      </c>
      <c r="F17" s="13">
        <v>595.9</v>
      </c>
      <c r="G17" s="14">
        <v>11.48</v>
      </c>
      <c r="H17" s="14">
        <v>11.48</v>
      </c>
      <c r="I17" s="34" t="s">
        <v>1730</v>
      </c>
      <c r="J17" s="8">
        <f t="shared" si="0"/>
        <v>1</v>
      </c>
      <c r="K17" s="8">
        <f t="shared" si="5"/>
        <v>0</v>
      </c>
      <c r="L17" s="22"/>
      <c r="M17" s="22">
        <f t="shared" si="1"/>
        <v>0</v>
      </c>
      <c r="N17" s="22"/>
      <c r="O17" s="22">
        <f t="shared" si="2"/>
        <v>0</v>
      </c>
      <c r="Q17" s="8">
        <f t="shared" si="3"/>
        <v>0</v>
      </c>
      <c r="S17" s="8">
        <f t="shared" si="6"/>
        <v>0</v>
      </c>
      <c r="U17" s="8">
        <f t="shared" si="4"/>
        <v>0</v>
      </c>
      <c r="W17" s="8">
        <f t="shared" si="7"/>
        <v>0</v>
      </c>
      <c r="Y17" s="8">
        <f t="shared" si="8"/>
        <v>0</v>
      </c>
    </row>
    <row r="18" spans="1:25" ht="14.25">
      <c r="A18" s="9" t="s">
        <v>56</v>
      </c>
      <c r="B18" s="15" t="s">
        <v>57</v>
      </c>
      <c r="C18" s="15" t="s">
        <v>58</v>
      </c>
      <c r="D18" s="11">
        <v>1</v>
      </c>
      <c r="E18" s="16">
        <v>595.9</v>
      </c>
      <c r="F18" s="13">
        <v>595.9</v>
      </c>
      <c r="G18" s="14">
        <v>11.48</v>
      </c>
      <c r="H18" s="14">
        <v>11.48</v>
      </c>
      <c r="I18" s="34" t="s">
        <v>1730</v>
      </c>
      <c r="J18" s="8">
        <f t="shared" si="0"/>
        <v>1</v>
      </c>
      <c r="K18" s="8">
        <f t="shared" si="5"/>
        <v>0</v>
      </c>
      <c r="L18" s="22"/>
      <c r="M18" s="22">
        <f t="shared" si="1"/>
        <v>0</v>
      </c>
      <c r="N18" s="22"/>
      <c r="O18" s="22">
        <f t="shared" si="2"/>
        <v>0</v>
      </c>
      <c r="Q18" s="8">
        <f t="shared" si="3"/>
        <v>0</v>
      </c>
      <c r="S18" s="8">
        <f t="shared" si="6"/>
        <v>0</v>
      </c>
      <c r="U18" s="8">
        <f t="shared" si="4"/>
        <v>0</v>
      </c>
      <c r="W18" s="8">
        <f t="shared" si="7"/>
        <v>0</v>
      </c>
      <c r="Y18" s="8">
        <f t="shared" si="8"/>
        <v>0</v>
      </c>
    </row>
    <row r="19" spans="1:25" ht="14.25">
      <c r="A19" s="9" t="s">
        <v>59</v>
      </c>
      <c r="B19" s="15" t="s">
        <v>60</v>
      </c>
      <c r="C19" s="15" t="s">
        <v>61</v>
      </c>
      <c r="D19" s="11">
        <v>2</v>
      </c>
      <c r="E19" s="16">
        <v>588</v>
      </c>
      <c r="F19" s="13">
        <v>1176</v>
      </c>
      <c r="G19" s="14">
        <v>11.32</v>
      </c>
      <c r="H19" s="14">
        <v>22.64</v>
      </c>
      <c r="I19" s="34" t="s">
        <v>1730</v>
      </c>
      <c r="J19" s="8">
        <f t="shared" si="0"/>
        <v>2</v>
      </c>
      <c r="K19" s="8">
        <f t="shared" si="5"/>
        <v>0</v>
      </c>
      <c r="L19" s="22"/>
      <c r="M19" s="22">
        <f t="shared" si="1"/>
        <v>0</v>
      </c>
      <c r="N19" s="22"/>
      <c r="O19" s="22">
        <f t="shared" si="2"/>
        <v>0</v>
      </c>
      <c r="Q19" s="8">
        <f t="shared" si="3"/>
        <v>0</v>
      </c>
      <c r="S19" s="8">
        <f t="shared" si="6"/>
        <v>0</v>
      </c>
      <c r="U19" s="8">
        <f t="shared" si="4"/>
        <v>0</v>
      </c>
      <c r="W19" s="8">
        <f t="shared" si="7"/>
        <v>0</v>
      </c>
      <c r="Y19" s="8">
        <f t="shared" si="8"/>
        <v>0</v>
      </c>
    </row>
    <row r="20" spans="1:25" ht="14.25">
      <c r="A20" s="9" t="s">
        <v>62</v>
      </c>
      <c r="B20" s="15" t="s">
        <v>63</v>
      </c>
      <c r="C20" s="15" t="s">
        <v>64</v>
      </c>
      <c r="D20" s="11">
        <v>2</v>
      </c>
      <c r="E20" s="16">
        <v>676.4</v>
      </c>
      <c r="F20" s="13">
        <v>1352.8</v>
      </c>
      <c r="G20" s="14">
        <v>12.8</v>
      </c>
      <c r="H20" s="14">
        <v>25.6</v>
      </c>
      <c r="I20" s="34" t="s">
        <v>1730</v>
      </c>
      <c r="J20" s="8">
        <f t="shared" si="0"/>
        <v>2</v>
      </c>
      <c r="K20" s="8">
        <f t="shared" si="5"/>
        <v>0</v>
      </c>
      <c r="L20" s="22"/>
      <c r="M20" s="22">
        <f t="shared" si="1"/>
        <v>0</v>
      </c>
      <c r="N20" s="22"/>
      <c r="O20" s="22">
        <f t="shared" si="2"/>
        <v>0</v>
      </c>
      <c r="Q20" s="8">
        <f t="shared" si="3"/>
        <v>0</v>
      </c>
      <c r="S20" s="8">
        <f t="shared" si="6"/>
        <v>0</v>
      </c>
      <c r="U20" s="8">
        <f t="shared" si="4"/>
        <v>0</v>
      </c>
      <c r="W20" s="8">
        <f t="shared" si="7"/>
        <v>0</v>
      </c>
      <c r="Y20" s="8">
        <f t="shared" si="8"/>
        <v>0</v>
      </c>
    </row>
    <row r="21" spans="1:25" ht="14.25">
      <c r="A21" s="9" t="s">
        <v>65</v>
      </c>
      <c r="B21" s="15" t="s">
        <v>66</v>
      </c>
      <c r="C21" s="15" t="s">
        <v>67</v>
      </c>
      <c r="D21" s="11">
        <v>2</v>
      </c>
      <c r="E21" s="16">
        <v>686</v>
      </c>
      <c r="F21" s="13">
        <v>1372</v>
      </c>
      <c r="G21" s="14">
        <v>13.14</v>
      </c>
      <c r="H21" s="14">
        <v>26.28</v>
      </c>
      <c r="I21" s="34" t="s">
        <v>1730</v>
      </c>
      <c r="J21" s="8">
        <f t="shared" si="0"/>
        <v>2</v>
      </c>
      <c r="K21" s="8">
        <f t="shared" si="5"/>
        <v>0</v>
      </c>
      <c r="L21" s="22"/>
      <c r="M21" s="22">
        <f t="shared" si="1"/>
        <v>0</v>
      </c>
      <c r="N21" s="22"/>
      <c r="O21" s="22">
        <f t="shared" si="2"/>
        <v>0</v>
      </c>
      <c r="Q21" s="8">
        <f t="shared" si="3"/>
        <v>0</v>
      </c>
      <c r="S21" s="8">
        <f t="shared" si="6"/>
        <v>0</v>
      </c>
      <c r="U21" s="8">
        <f t="shared" si="4"/>
        <v>0</v>
      </c>
      <c r="W21" s="8">
        <f t="shared" si="7"/>
        <v>0</v>
      </c>
      <c r="Y21" s="8">
        <f t="shared" si="8"/>
        <v>0</v>
      </c>
    </row>
    <row r="22" spans="1:25" ht="14.25">
      <c r="A22" s="9" t="s">
        <v>68</v>
      </c>
      <c r="B22" s="15" t="s">
        <v>69</v>
      </c>
      <c r="C22" s="15" t="s">
        <v>70</v>
      </c>
      <c r="D22" s="11">
        <v>1</v>
      </c>
      <c r="E22" s="16">
        <v>651</v>
      </c>
      <c r="F22" s="13">
        <v>651</v>
      </c>
      <c r="G22" s="14">
        <v>12.47</v>
      </c>
      <c r="H22" s="14">
        <v>12.47</v>
      </c>
      <c r="I22" s="34" t="s">
        <v>1730</v>
      </c>
      <c r="J22" s="8">
        <f t="shared" si="0"/>
        <v>1</v>
      </c>
      <c r="K22" s="8">
        <f t="shared" si="5"/>
        <v>0</v>
      </c>
      <c r="L22" s="22"/>
      <c r="M22" s="22">
        <f t="shared" si="1"/>
        <v>0</v>
      </c>
      <c r="N22" s="22"/>
      <c r="O22" s="22">
        <f t="shared" si="2"/>
        <v>0</v>
      </c>
      <c r="Q22" s="8">
        <f t="shared" si="3"/>
        <v>0</v>
      </c>
      <c r="S22" s="8">
        <f t="shared" si="6"/>
        <v>0</v>
      </c>
      <c r="U22" s="8">
        <f t="shared" si="4"/>
        <v>0</v>
      </c>
      <c r="W22" s="8">
        <f t="shared" si="7"/>
        <v>0</v>
      </c>
      <c r="Y22" s="8">
        <f t="shared" si="8"/>
        <v>0</v>
      </c>
    </row>
    <row r="23" spans="1:25" ht="14.25">
      <c r="A23" s="9" t="s">
        <v>71</v>
      </c>
      <c r="B23" s="15" t="s">
        <v>72</v>
      </c>
      <c r="C23" s="15" t="s">
        <v>73</v>
      </c>
      <c r="D23" s="11">
        <v>1</v>
      </c>
      <c r="E23" s="16">
        <v>651</v>
      </c>
      <c r="F23" s="13">
        <v>651</v>
      </c>
      <c r="G23" s="14">
        <v>12.47</v>
      </c>
      <c r="H23" s="14">
        <v>12.47</v>
      </c>
      <c r="I23" s="34" t="s">
        <v>1730</v>
      </c>
      <c r="J23" s="8">
        <f t="shared" si="0"/>
        <v>1</v>
      </c>
      <c r="K23" s="8">
        <f t="shared" si="5"/>
        <v>0</v>
      </c>
      <c r="L23" s="22"/>
      <c r="M23" s="22">
        <f t="shared" si="1"/>
        <v>0</v>
      </c>
      <c r="N23" s="22"/>
      <c r="O23" s="22">
        <f t="shared" si="2"/>
        <v>0</v>
      </c>
      <c r="Q23" s="8">
        <f t="shared" si="3"/>
        <v>0</v>
      </c>
      <c r="S23" s="8">
        <f t="shared" si="6"/>
        <v>0</v>
      </c>
      <c r="U23" s="8">
        <f t="shared" si="4"/>
        <v>0</v>
      </c>
      <c r="W23" s="8">
        <f t="shared" si="7"/>
        <v>0</v>
      </c>
      <c r="Y23" s="8">
        <f t="shared" si="8"/>
        <v>0</v>
      </c>
    </row>
    <row r="24" spans="1:25" ht="14.25">
      <c r="A24" s="9" t="s">
        <v>74</v>
      </c>
      <c r="B24" s="15" t="s">
        <v>75</v>
      </c>
      <c r="C24" s="15" t="s">
        <v>76</v>
      </c>
      <c r="D24" s="11">
        <v>1</v>
      </c>
      <c r="E24" s="16">
        <v>648.6</v>
      </c>
      <c r="F24" s="13">
        <v>648.6</v>
      </c>
      <c r="G24" s="14">
        <v>12.34</v>
      </c>
      <c r="H24" s="14">
        <v>12.34</v>
      </c>
      <c r="I24" s="34" t="s">
        <v>1729</v>
      </c>
      <c r="J24" s="8">
        <f t="shared" si="0"/>
        <v>1</v>
      </c>
      <c r="K24" s="8">
        <f t="shared" si="5"/>
        <v>0</v>
      </c>
      <c r="L24" s="22"/>
      <c r="M24" s="22">
        <f t="shared" si="1"/>
        <v>0</v>
      </c>
      <c r="N24" s="22"/>
      <c r="O24" s="22">
        <f t="shared" si="2"/>
        <v>0</v>
      </c>
      <c r="Q24" s="8">
        <f t="shared" si="3"/>
        <v>0</v>
      </c>
      <c r="S24" s="8">
        <f t="shared" si="6"/>
        <v>0</v>
      </c>
      <c r="U24" s="8">
        <f t="shared" si="4"/>
        <v>0</v>
      </c>
      <c r="W24" s="8">
        <f t="shared" si="7"/>
        <v>0</v>
      </c>
      <c r="Y24" s="8">
        <f t="shared" si="8"/>
        <v>0</v>
      </c>
    </row>
    <row r="25" spans="1:25" ht="14.25">
      <c r="A25" s="9" t="s">
        <v>77</v>
      </c>
      <c r="B25" s="15" t="s">
        <v>78</v>
      </c>
      <c r="C25" s="15" t="s">
        <v>79</v>
      </c>
      <c r="D25" s="11">
        <v>1</v>
      </c>
      <c r="E25" s="16">
        <v>660.2</v>
      </c>
      <c r="F25" s="13">
        <v>660.2</v>
      </c>
      <c r="G25" s="14">
        <v>12.67</v>
      </c>
      <c r="H25" s="14">
        <v>12.67</v>
      </c>
      <c r="I25" s="34" t="s">
        <v>1729</v>
      </c>
      <c r="J25" s="8">
        <f t="shared" si="0"/>
        <v>1</v>
      </c>
      <c r="K25" s="8">
        <f t="shared" si="5"/>
        <v>0</v>
      </c>
      <c r="L25" s="22"/>
      <c r="M25" s="22">
        <f t="shared" si="1"/>
        <v>0</v>
      </c>
      <c r="N25" s="22"/>
      <c r="O25" s="22">
        <f t="shared" si="2"/>
        <v>0</v>
      </c>
      <c r="Q25" s="8">
        <f t="shared" si="3"/>
        <v>0</v>
      </c>
      <c r="S25" s="8">
        <f t="shared" si="6"/>
        <v>0</v>
      </c>
      <c r="U25" s="8">
        <f t="shared" si="4"/>
        <v>0</v>
      </c>
      <c r="W25" s="8">
        <f t="shared" si="7"/>
        <v>0</v>
      </c>
      <c r="Y25" s="8">
        <f t="shared" si="8"/>
        <v>0</v>
      </c>
    </row>
    <row r="26" spans="1:25" ht="14.25">
      <c r="A26" s="9" t="s">
        <v>80</v>
      </c>
      <c r="B26" s="15" t="s">
        <v>81</v>
      </c>
      <c r="C26" s="15" t="s">
        <v>82</v>
      </c>
      <c r="D26" s="11">
        <v>1</v>
      </c>
      <c r="E26" s="16">
        <v>648.6</v>
      </c>
      <c r="F26" s="13">
        <v>648.6</v>
      </c>
      <c r="G26" s="14">
        <v>12.34</v>
      </c>
      <c r="H26" s="14">
        <v>12.34</v>
      </c>
      <c r="I26" s="34" t="s">
        <v>1729</v>
      </c>
      <c r="J26" s="8">
        <f t="shared" si="0"/>
        <v>1</v>
      </c>
      <c r="K26" s="8">
        <f t="shared" si="5"/>
        <v>0</v>
      </c>
      <c r="L26" s="22"/>
      <c r="M26" s="22">
        <f t="shared" si="1"/>
        <v>0</v>
      </c>
      <c r="N26" s="22"/>
      <c r="O26" s="22">
        <f t="shared" si="2"/>
        <v>0</v>
      </c>
      <c r="Q26" s="8">
        <f t="shared" si="3"/>
        <v>0</v>
      </c>
      <c r="S26" s="8">
        <f t="shared" si="6"/>
        <v>0</v>
      </c>
      <c r="U26" s="8">
        <f t="shared" si="4"/>
        <v>0</v>
      </c>
      <c r="W26" s="8">
        <f t="shared" si="7"/>
        <v>0</v>
      </c>
      <c r="Y26" s="8">
        <f t="shared" si="8"/>
        <v>0</v>
      </c>
    </row>
    <row r="27" spans="1:25" ht="14.25">
      <c r="A27" s="9" t="s">
        <v>83</v>
      </c>
      <c r="B27" s="15" t="s">
        <v>84</v>
      </c>
      <c r="C27" s="15" t="s">
        <v>85</v>
      </c>
      <c r="D27" s="11">
        <v>1</v>
      </c>
      <c r="E27" s="16">
        <v>657.8</v>
      </c>
      <c r="F27" s="13">
        <v>657.8</v>
      </c>
      <c r="G27" s="14">
        <v>12.61</v>
      </c>
      <c r="H27" s="14">
        <v>12.61</v>
      </c>
      <c r="I27" s="34" t="s">
        <v>1729</v>
      </c>
      <c r="J27" s="8">
        <f t="shared" si="0"/>
        <v>1</v>
      </c>
      <c r="K27" s="8">
        <f t="shared" si="5"/>
        <v>0</v>
      </c>
      <c r="L27" s="22"/>
      <c r="M27" s="22">
        <f t="shared" si="1"/>
        <v>0</v>
      </c>
      <c r="N27" s="22"/>
      <c r="O27" s="22">
        <f t="shared" si="2"/>
        <v>0</v>
      </c>
      <c r="Q27" s="8">
        <f t="shared" si="3"/>
        <v>0</v>
      </c>
      <c r="S27" s="8">
        <f t="shared" si="6"/>
        <v>0</v>
      </c>
      <c r="U27" s="8">
        <f t="shared" si="4"/>
        <v>0</v>
      </c>
      <c r="W27" s="8">
        <f t="shared" si="7"/>
        <v>0</v>
      </c>
      <c r="Y27" s="8">
        <f t="shared" si="8"/>
        <v>0</v>
      </c>
    </row>
    <row r="28" spans="1:25" ht="14.25">
      <c r="A28" s="9" t="s">
        <v>86</v>
      </c>
      <c r="B28" s="15" t="s">
        <v>87</v>
      </c>
      <c r="C28" s="15" t="s">
        <v>88</v>
      </c>
      <c r="D28" s="11">
        <v>2</v>
      </c>
      <c r="E28" s="16">
        <v>673.5</v>
      </c>
      <c r="F28" s="13">
        <v>1347</v>
      </c>
      <c r="G28" s="14">
        <v>12.75</v>
      </c>
      <c r="H28" s="14">
        <v>25.5</v>
      </c>
      <c r="I28" s="34" t="s">
        <v>1729</v>
      </c>
      <c r="J28" s="8">
        <f t="shared" si="0"/>
        <v>2</v>
      </c>
      <c r="K28" s="8">
        <f t="shared" si="5"/>
        <v>0</v>
      </c>
      <c r="L28" s="22"/>
      <c r="M28" s="22">
        <f t="shared" si="1"/>
        <v>0</v>
      </c>
      <c r="N28" s="22"/>
      <c r="O28" s="22">
        <f t="shared" si="2"/>
        <v>0</v>
      </c>
      <c r="Q28" s="8">
        <f t="shared" si="3"/>
        <v>0</v>
      </c>
      <c r="S28" s="8">
        <f t="shared" si="6"/>
        <v>0</v>
      </c>
      <c r="U28" s="8">
        <f t="shared" si="4"/>
        <v>0</v>
      </c>
      <c r="W28" s="8">
        <f t="shared" si="7"/>
        <v>0</v>
      </c>
      <c r="Y28" s="8">
        <f t="shared" si="8"/>
        <v>0</v>
      </c>
    </row>
    <row r="29" spans="1:25" ht="14.25">
      <c r="A29" s="9" t="s">
        <v>89</v>
      </c>
      <c r="B29" s="15" t="s">
        <v>90</v>
      </c>
      <c r="C29" s="15" t="s">
        <v>91</v>
      </c>
      <c r="D29" s="11">
        <v>2</v>
      </c>
      <c r="E29" s="16">
        <v>685.2</v>
      </c>
      <c r="F29" s="13">
        <v>1370.4</v>
      </c>
      <c r="G29" s="14">
        <v>13.06</v>
      </c>
      <c r="H29" s="14">
        <v>26.12</v>
      </c>
      <c r="I29" s="34" t="s">
        <v>1729</v>
      </c>
      <c r="J29" s="8">
        <f t="shared" si="0"/>
        <v>2</v>
      </c>
      <c r="K29" s="8">
        <f t="shared" si="5"/>
        <v>0</v>
      </c>
      <c r="L29" s="22"/>
      <c r="M29" s="22">
        <f t="shared" si="1"/>
        <v>0</v>
      </c>
      <c r="N29" s="22"/>
      <c r="O29" s="22">
        <f t="shared" si="2"/>
        <v>0</v>
      </c>
      <c r="Q29" s="8">
        <f t="shared" si="3"/>
        <v>0</v>
      </c>
      <c r="S29" s="8">
        <f t="shared" si="6"/>
        <v>0</v>
      </c>
      <c r="U29" s="8">
        <f t="shared" si="4"/>
        <v>0</v>
      </c>
      <c r="W29" s="8">
        <f t="shared" si="7"/>
        <v>0</v>
      </c>
      <c r="Y29" s="8">
        <f t="shared" si="8"/>
        <v>0</v>
      </c>
    </row>
    <row r="30" spans="1:25" ht="14.25">
      <c r="A30" s="9" t="s">
        <v>92</v>
      </c>
      <c r="B30" s="15" t="s">
        <v>93</v>
      </c>
      <c r="C30" s="15" t="s">
        <v>94</v>
      </c>
      <c r="D30" s="11">
        <v>4</v>
      </c>
      <c r="E30" s="16">
        <v>686</v>
      </c>
      <c r="F30" s="13">
        <v>2744</v>
      </c>
      <c r="G30" s="14">
        <v>13.14</v>
      </c>
      <c r="H30" s="14">
        <v>52.56</v>
      </c>
      <c r="I30" s="34" t="s">
        <v>1730</v>
      </c>
      <c r="J30" s="8">
        <f t="shared" si="0"/>
        <v>4</v>
      </c>
      <c r="K30" s="8">
        <f t="shared" si="5"/>
        <v>0</v>
      </c>
      <c r="L30" s="22"/>
      <c r="M30" s="22">
        <f t="shared" si="1"/>
        <v>0</v>
      </c>
      <c r="N30" s="22"/>
      <c r="O30" s="22">
        <f t="shared" si="2"/>
        <v>0</v>
      </c>
      <c r="Q30" s="8">
        <f t="shared" si="3"/>
        <v>0</v>
      </c>
      <c r="S30" s="8">
        <f t="shared" si="6"/>
        <v>0</v>
      </c>
      <c r="U30" s="8">
        <f t="shared" si="4"/>
        <v>0</v>
      </c>
      <c r="W30" s="8">
        <f t="shared" si="7"/>
        <v>0</v>
      </c>
      <c r="Y30" s="8">
        <f t="shared" si="8"/>
        <v>0</v>
      </c>
    </row>
    <row r="31" spans="1:25" ht="14.25">
      <c r="A31" s="9" t="s">
        <v>95</v>
      </c>
      <c r="B31" s="15" t="s">
        <v>96</v>
      </c>
      <c r="C31" s="15" t="s">
        <v>97</v>
      </c>
      <c r="D31" s="11">
        <v>2</v>
      </c>
      <c r="E31" s="16">
        <v>686</v>
      </c>
      <c r="F31" s="13">
        <v>1372</v>
      </c>
      <c r="G31" s="14">
        <v>13.14</v>
      </c>
      <c r="H31" s="14">
        <v>26.28</v>
      </c>
      <c r="I31" s="34" t="s">
        <v>1729</v>
      </c>
      <c r="J31" s="8">
        <f t="shared" si="0"/>
        <v>1</v>
      </c>
      <c r="K31" s="8">
        <f t="shared" si="5"/>
        <v>1</v>
      </c>
      <c r="L31" s="22"/>
      <c r="M31" s="22">
        <f t="shared" si="1"/>
        <v>0</v>
      </c>
      <c r="N31" s="22">
        <v>1</v>
      </c>
      <c r="O31" s="22">
        <f t="shared" si="2"/>
        <v>686</v>
      </c>
      <c r="Q31" s="8">
        <f t="shared" si="3"/>
        <v>0</v>
      </c>
      <c r="S31" s="8">
        <f t="shared" si="6"/>
        <v>0</v>
      </c>
      <c r="U31" s="8">
        <f t="shared" si="4"/>
        <v>0</v>
      </c>
      <c r="W31" s="8">
        <f t="shared" si="7"/>
        <v>0</v>
      </c>
      <c r="Y31" s="8">
        <f t="shared" si="8"/>
        <v>0</v>
      </c>
    </row>
    <row r="32" spans="1:25" ht="14.25">
      <c r="A32" s="9" t="s">
        <v>98</v>
      </c>
      <c r="B32" s="15" t="s">
        <v>99</v>
      </c>
      <c r="C32" s="15" t="s">
        <v>100</v>
      </c>
      <c r="D32" s="11">
        <v>2</v>
      </c>
      <c r="E32" s="16">
        <v>697.7</v>
      </c>
      <c r="F32" s="13">
        <v>1395.4</v>
      </c>
      <c r="G32" s="14">
        <v>13.45</v>
      </c>
      <c r="H32" s="14">
        <v>26.9</v>
      </c>
      <c r="I32" s="34" t="s">
        <v>1729</v>
      </c>
      <c r="J32" s="8">
        <f t="shared" si="0"/>
        <v>2</v>
      </c>
      <c r="K32" s="8">
        <f t="shared" si="5"/>
        <v>0</v>
      </c>
      <c r="L32" s="22"/>
      <c r="M32" s="22">
        <f t="shared" si="1"/>
        <v>0</v>
      </c>
      <c r="N32" s="22"/>
      <c r="O32" s="22">
        <f t="shared" si="2"/>
        <v>0</v>
      </c>
      <c r="Q32" s="8">
        <f t="shared" si="3"/>
        <v>0</v>
      </c>
      <c r="S32" s="8">
        <f t="shared" si="6"/>
        <v>0</v>
      </c>
      <c r="U32" s="8">
        <f t="shared" si="4"/>
        <v>0</v>
      </c>
      <c r="W32" s="8">
        <f t="shared" si="7"/>
        <v>0</v>
      </c>
      <c r="Y32" s="8">
        <f t="shared" si="8"/>
        <v>0</v>
      </c>
    </row>
    <row r="33" spans="1:25" ht="14.25">
      <c r="A33" s="9" t="s">
        <v>101</v>
      </c>
      <c r="B33" s="15" t="s">
        <v>102</v>
      </c>
      <c r="C33" s="15" t="s">
        <v>103</v>
      </c>
      <c r="D33" s="11">
        <v>4</v>
      </c>
      <c r="E33" s="16">
        <v>673.5</v>
      </c>
      <c r="F33" s="13">
        <v>2694</v>
      </c>
      <c r="G33" s="14">
        <v>12.75</v>
      </c>
      <c r="H33" s="14">
        <v>51</v>
      </c>
      <c r="I33" s="34" t="s">
        <v>1730</v>
      </c>
      <c r="J33" s="8">
        <f t="shared" si="0"/>
        <v>3</v>
      </c>
      <c r="K33" s="8">
        <f t="shared" si="5"/>
        <v>1</v>
      </c>
      <c r="L33" s="22"/>
      <c r="M33" s="22">
        <f t="shared" si="1"/>
        <v>0</v>
      </c>
      <c r="N33" s="22">
        <v>1</v>
      </c>
      <c r="O33" s="22">
        <f t="shared" si="2"/>
        <v>673.5</v>
      </c>
      <c r="Q33" s="8">
        <f t="shared" si="3"/>
        <v>0</v>
      </c>
      <c r="S33" s="8">
        <f t="shared" si="6"/>
        <v>0</v>
      </c>
      <c r="U33" s="8">
        <f t="shared" si="4"/>
        <v>0</v>
      </c>
      <c r="W33" s="8">
        <f t="shared" si="7"/>
        <v>0</v>
      </c>
      <c r="Y33" s="8">
        <f t="shared" si="8"/>
        <v>0</v>
      </c>
    </row>
    <row r="34" spans="1:25" ht="14.25">
      <c r="A34" s="9" t="s">
        <v>104</v>
      </c>
      <c r="B34" s="15" t="s">
        <v>105</v>
      </c>
      <c r="C34" s="15" t="s">
        <v>106</v>
      </c>
      <c r="D34" s="11">
        <v>2</v>
      </c>
      <c r="E34" s="16">
        <v>673.5</v>
      </c>
      <c r="F34" s="13">
        <v>1347</v>
      </c>
      <c r="G34" s="14">
        <v>12.75</v>
      </c>
      <c r="H34" s="14">
        <v>25.5</v>
      </c>
      <c r="I34" s="34" t="s">
        <v>1729</v>
      </c>
      <c r="J34" s="8">
        <f t="shared" si="0"/>
        <v>1</v>
      </c>
      <c r="K34" s="8">
        <f t="shared" si="5"/>
        <v>1</v>
      </c>
      <c r="L34" s="22"/>
      <c r="M34" s="22">
        <f t="shared" si="1"/>
        <v>0</v>
      </c>
      <c r="N34" s="22">
        <v>1</v>
      </c>
      <c r="O34" s="22">
        <f t="shared" si="2"/>
        <v>673.5</v>
      </c>
      <c r="Q34" s="8">
        <f t="shared" si="3"/>
        <v>0</v>
      </c>
      <c r="S34" s="8">
        <f t="shared" si="6"/>
        <v>0</v>
      </c>
      <c r="U34" s="8">
        <f t="shared" si="4"/>
        <v>0</v>
      </c>
      <c r="W34" s="8">
        <f t="shared" si="7"/>
        <v>0</v>
      </c>
      <c r="Y34" s="8">
        <f t="shared" si="8"/>
        <v>0</v>
      </c>
    </row>
    <row r="35" spans="1:25" ht="14.25">
      <c r="A35" s="9" t="s">
        <v>107</v>
      </c>
      <c r="B35" s="15" t="s">
        <v>108</v>
      </c>
      <c r="C35" s="15" t="s">
        <v>109</v>
      </c>
      <c r="D35" s="11">
        <v>2</v>
      </c>
      <c r="E35" s="16">
        <v>685.2</v>
      </c>
      <c r="F35" s="13">
        <v>1370.4</v>
      </c>
      <c r="G35" s="14">
        <v>13.06</v>
      </c>
      <c r="H35" s="14">
        <v>26.12</v>
      </c>
      <c r="I35" s="34" t="s">
        <v>1729</v>
      </c>
      <c r="J35" s="8">
        <f t="shared" si="0"/>
        <v>2</v>
      </c>
      <c r="K35" s="8">
        <f t="shared" si="5"/>
        <v>0</v>
      </c>
      <c r="L35" s="22"/>
      <c r="M35" s="22">
        <f t="shared" si="1"/>
        <v>0</v>
      </c>
      <c r="N35" s="22"/>
      <c r="O35" s="22">
        <f t="shared" si="2"/>
        <v>0</v>
      </c>
      <c r="Q35" s="8">
        <f t="shared" si="3"/>
        <v>0</v>
      </c>
      <c r="S35" s="8">
        <f t="shared" si="6"/>
        <v>0</v>
      </c>
      <c r="U35" s="8">
        <f t="shared" si="4"/>
        <v>0</v>
      </c>
      <c r="W35" s="8">
        <f t="shared" si="7"/>
        <v>0</v>
      </c>
      <c r="Y35" s="8">
        <f t="shared" si="8"/>
        <v>0</v>
      </c>
    </row>
    <row r="36" spans="1:25" ht="14.25">
      <c r="A36" s="9" t="s">
        <v>110</v>
      </c>
      <c r="B36" s="15" t="s">
        <v>111</v>
      </c>
      <c r="C36" s="15" t="s">
        <v>112</v>
      </c>
      <c r="D36" s="11">
        <v>4</v>
      </c>
      <c r="E36" s="16">
        <v>673.5</v>
      </c>
      <c r="F36" s="13">
        <v>2694</v>
      </c>
      <c r="G36" s="14">
        <v>12.75</v>
      </c>
      <c r="H36" s="14">
        <v>51</v>
      </c>
      <c r="I36" s="34" t="s">
        <v>1730</v>
      </c>
      <c r="J36" s="8">
        <f t="shared" si="0"/>
        <v>3</v>
      </c>
      <c r="K36" s="8">
        <f t="shared" si="5"/>
        <v>1</v>
      </c>
      <c r="L36" s="22"/>
      <c r="M36" s="22">
        <f t="shared" si="1"/>
        <v>0</v>
      </c>
      <c r="N36" s="22">
        <v>1</v>
      </c>
      <c r="O36" s="22">
        <f t="shared" si="2"/>
        <v>673.5</v>
      </c>
      <c r="Q36" s="8">
        <f t="shared" si="3"/>
        <v>0</v>
      </c>
      <c r="S36" s="8">
        <f t="shared" si="6"/>
        <v>0</v>
      </c>
      <c r="U36" s="8">
        <f t="shared" si="4"/>
        <v>0</v>
      </c>
      <c r="W36" s="8">
        <f t="shared" si="7"/>
        <v>0</v>
      </c>
      <c r="Y36" s="8">
        <f t="shared" si="8"/>
        <v>0</v>
      </c>
    </row>
    <row r="37" spans="1:25" ht="14.25">
      <c r="A37" s="9" t="s">
        <v>113</v>
      </c>
      <c r="B37" s="15" t="s">
        <v>114</v>
      </c>
      <c r="C37" s="15" t="s">
        <v>115</v>
      </c>
      <c r="D37" s="11">
        <v>1</v>
      </c>
      <c r="E37" s="16">
        <v>265.7</v>
      </c>
      <c r="F37" s="13">
        <v>265.7</v>
      </c>
      <c r="G37" s="14">
        <v>6.33</v>
      </c>
      <c r="H37" s="14">
        <v>6.33</v>
      </c>
      <c r="I37" s="34" t="s">
        <v>1729</v>
      </c>
      <c r="J37" s="8">
        <f t="shared" si="0"/>
        <v>0</v>
      </c>
      <c r="K37" s="8">
        <f t="shared" si="5"/>
        <v>1</v>
      </c>
      <c r="L37" s="22"/>
      <c r="M37" s="22">
        <f t="shared" si="1"/>
        <v>0</v>
      </c>
      <c r="N37" s="22">
        <v>1</v>
      </c>
      <c r="O37" s="22">
        <f t="shared" si="2"/>
        <v>265.7</v>
      </c>
      <c r="Q37" s="8">
        <f t="shared" si="3"/>
        <v>0</v>
      </c>
      <c r="S37" s="8">
        <f t="shared" si="6"/>
        <v>0</v>
      </c>
      <c r="U37" s="8">
        <f t="shared" si="4"/>
        <v>0</v>
      </c>
      <c r="W37" s="8">
        <f t="shared" si="7"/>
        <v>0</v>
      </c>
      <c r="Y37" s="8">
        <f t="shared" si="8"/>
        <v>0</v>
      </c>
    </row>
    <row r="38" spans="1:25" ht="14.25">
      <c r="A38" s="9" t="s">
        <v>116</v>
      </c>
      <c r="B38" s="15" t="s">
        <v>117</v>
      </c>
      <c r="C38" s="15" t="s">
        <v>118</v>
      </c>
      <c r="D38" s="11">
        <v>1</v>
      </c>
      <c r="E38" s="16">
        <v>288.7</v>
      </c>
      <c r="F38" s="13">
        <v>288.7</v>
      </c>
      <c r="G38" s="14">
        <v>6.94</v>
      </c>
      <c r="H38" s="14">
        <v>6.94</v>
      </c>
      <c r="I38" s="34" t="s">
        <v>1729</v>
      </c>
      <c r="J38" s="8">
        <f t="shared" si="0"/>
        <v>1</v>
      </c>
      <c r="K38" s="8">
        <f t="shared" si="5"/>
        <v>0</v>
      </c>
      <c r="L38" s="22"/>
      <c r="M38" s="22">
        <f t="shared" si="1"/>
        <v>0</v>
      </c>
      <c r="N38" s="22"/>
      <c r="O38" s="22">
        <f t="shared" si="2"/>
        <v>0</v>
      </c>
      <c r="Q38" s="8">
        <f t="shared" si="3"/>
        <v>0</v>
      </c>
      <c r="S38" s="8">
        <f t="shared" si="6"/>
        <v>0</v>
      </c>
      <c r="U38" s="8">
        <f t="shared" si="4"/>
        <v>0</v>
      </c>
      <c r="W38" s="8">
        <f t="shared" si="7"/>
        <v>0</v>
      </c>
      <c r="Y38" s="8">
        <f t="shared" si="8"/>
        <v>0</v>
      </c>
    </row>
    <row r="39" spans="1:25" ht="14.25">
      <c r="A39" s="9" t="s">
        <v>119</v>
      </c>
      <c r="B39" s="15" t="s">
        <v>120</v>
      </c>
      <c r="C39" s="15" t="s">
        <v>121</v>
      </c>
      <c r="D39" s="11">
        <v>1</v>
      </c>
      <c r="E39" s="16">
        <v>270.39999999999998</v>
      </c>
      <c r="F39" s="13">
        <v>270.39999999999998</v>
      </c>
      <c r="G39" s="14">
        <v>6.46</v>
      </c>
      <c r="H39" s="14">
        <v>6.46</v>
      </c>
      <c r="I39" s="34" t="s">
        <v>1730</v>
      </c>
      <c r="J39" s="8">
        <f t="shared" si="0"/>
        <v>1</v>
      </c>
      <c r="K39" s="8">
        <f t="shared" si="5"/>
        <v>0</v>
      </c>
      <c r="L39" s="22"/>
      <c r="M39" s="22">
        <f t="shared" si="1"/>
        <v>0</v>
      </c>
      <c r="N39" s="22"/>
      <c r="O39" s="22">
        <f t="shared" si="2"/>
        <v>0</v>
      </c>
      <c r="Q39" s="8">
        <f t="shared" si="3"/>
        <v>0</v>
      </c>
      <c r="S39" s="8">
        <f t="shared" si="6"/>
        <v>0</v>
      </c>
      <c r="U39" s="8">
        <f t="shared" si="4"/>
        <v>0</v>
      </c>
      <c r="W39" s="8">
        <f t="shared" si="7"/>
        <v>0</v>
      </c>
      <c r="Y39" s="8">
        <f t="shared" si="8"/>
        <v>0</v>
      </c>
    </row>
    <row r="40" spans="1:25" ht="14.25">
      <c r="A40" s="9" t="s">
        <v>122</v>
      </c>
      <c r="B40" s="15" t="s">
        <v>123</v>
      </c>
      <c r="C40" s="15" t="s">
        <v>124</v>
      </c>
      <c r="D40" s="11">
        <v>1</v>
      </c>
      <c r="E40" s="16">
        <v>270.39999999999998</v>
      </c>
      <c r="F40" s="13">
        <v>270.39999999999998</v>
      </c>
      <c r="G40" s="14">
        <v>6.46</v>
      </c>
      <c r="H40" s="14">
        <v>6.46</v>
      </c>
      <c r="I40" s="34" t="s">
        <v>1730</v>
      </c>
      <c r="J40" s="8">
        <f t="shared" si="0"/>
        <v>1</v>
      </c>
      <c r="K40" s="8">
        <f t="shared" si="5"/>
        <v>0</v>
      </c>
      <c r="L40" s="22"/>
      <c r="M40" s="22">
        <f t="shared" si="1"/>
        <v>0</v>
      </c>
      <c r="N40" s="22"/>
      <c r="O40" s="22">
        <f t="shared" si="2"/>
        <v>0</v>
      </c>
      <c r="Q40" s="8">
        <f t="shared" si="3"/>
        <v>0</v>
      </c>
      <c r="S40" s="8">
        <f t="shared" si="6"/>
        <v>0</v>
      </c>
      <c r="U40" s="8">
        <f t="shared" si="4"/>
        <v>0</v>
      </c>
      <c r="W40" s="8">
        <f t="shared" si="7"/>
        <v>0</v>
      </c>
      <c r="Y40" s="8">
        <f t="shared" si="8"/>
        <v>0</v>
      </c>
    </row>
    <row r="41" spans="1:25" ht="14.25">
      <c r="A41" s="9" t="s">
        <v>125</v>
      </c>
      <c r="B41" s="15" t="s">
        <v>126</v>
      </c>
      <c r="C41" s="15" t="s">
        <v>127</v>
      </c>
      <c r="D41" s="11">
        <v>1</v>
      </c>
      <c r="E41" s="16">
        <v>290</v>
      </c>
      <c r="F41" s="13">
        <v>290</v>
      </c>
      <c r="G41" s="14">
        <v>6.98</v>
      </c>
      <c r="H41" s="14">
        <v>6.98</v>
      </c>
      <c r="I41" s="34" t="s">
        <v>1729</v>
      </c>
      <c r="J41" s="8">
        <f t="shared" si="0"/>
        <v>1</v>
      </c>
      <c r="K41" s="8">
        <f t="shared" si="5"/>
        <v>0</v>
      </c>
      <c r="L41" s="22"/>
      <c r="M41" s="22">
        <f t="shared" si="1"/>
        <v>0</v>
      </c>
      <c r="N41" s="22"/>
      <c r="O41" s="22">
        <f t="shared" si="2"/>
        <v>0</v>
      </c>
      <c r="Q41" s="8">
        <f t="shared" si="3"/>
        <v>0</v>
      </c>
      <c r="S41" s="8">
        <f t="shared" si="6"/>
        <v>0</v>
      </c>
      <c r="U41" s="8">
        <f t="shared" si="4"/>
        <v>0</v>
      </c>
      <c r="W41" s="8">
        <f t="shared" si="7"/>
        <v>0</v>
      </c>
      <c r="Y41" s="8">
        <f t="shared" si="8"/>
        <v>0</v>
      </c>
    </row>
    <row r="42" spans="1:25" ht="14.25">
      <c r="A42" s="9" t="s">
        <v>128</v>
      </c>
      <c r="B42" s="15" t="s">
        <v>129</v>
      </c>
      <c r="C42" s="15" t="s">
        <v>130</v>
      </c>
      <c r="D42" s="11">
        <v>1</v>
      </c>
      <c r="E42" s="16">
        <v>308.8</v>
      </c>
      <c r="F42" s="13">
        <v>308.8</v>
      </c>
      <c r="G42" s="14">
        <v>7.48</v>
      </c>
      <c r="H42" s="14">
        <v>7.48</v>
      </c>
      <c r="I42" s="34" t="s">
        <v>1729</v>
      </c>
      <c r="J42" s="8">
        <f t="shared" si="0"/>
        <v>1</v>
      </c>
      <c r="K42" s="8">
        <f t="shared" si="5"/>
        <v>0</v>
      </c>
      <c r="L42" s="22"/>
      <c r="M42" s="22">
        <f t="shared" si="1"/>
        <v>0</v>
      </c>
      <c r="N42" s="22"/>
      <c r="O42" s="22">
        <f t="shared" si="2"/>
        <v>0</v>
      </c>
      <c r="Q42" s="8">
        <f t="shared" si="3"/>
        <v>0</v>
      </c>
      <c r="S42" s="8">
        <f t="shared" si="6"/>
        <v>0</v>
      </c>
      <c r="U42" s="8">
        <f t="shared" si="4"/>
        <v>0</v>
      </c>
      <c r="W42" s="8">
        <f t="shared" si="7"/>
        <v>0</v>
      </c>
      <c r="Y42" s="8">
        <f t="shared" si="8"/>
        <v>0</v>
      </c>
    </row>
    <row r="43" spans="1:25" ht="14.25">
      <c r="A43" s="9" t="s">
        <v>131</v>
      </c>
      <c r="B43" s="15" t="s">
        <v>132</v>
      </c>
      <c r="C43" s="15" t="s">
        <v>133</v>
      </c>
      <c r="D43" s="11">
        <v>1</v>
      </c>
      <c r="E43" s="16">
        <v>280.7</v>
      </c>
      <c r="F43" s="13">
        <v>280.7</v>
      </c>
      <c r="G43" s="14">
        <v>6.72</v>
      </c>
      <c r="H43" s="14">
        <v>6.72</v>
      </c>
      <c r="I43" s="34" t="s">
        <v>1729</v>
      </c>
      <c r="J43" s="8">
        <f t="shared" si="0"/>
        <v>1</v>
      </c>
      <c r="K43" s="8">
        <f t="shared" si="5"/>
        <v>0</v>
      </c>
      <c r="L43" s="22"/>
      <c r="M43" s="22">
        <f t="shared" si="1"/>
        <v>0</v>
      </c>
      <c r="N43" s="22"/>
      <c r="O43" s="22">
        <f t="shared" si="2"/>
        <v>0</v>
      </c>
      <c r="Q43" s="8">
        <f t="shared" si="3"/>
        <v>0</v>
      </c>
      <c r="S43" s="8">
        <f t="shared" si="6"/>
        <v>0</v>
      </c>
      <c r="U43" s="8">
        <f t="shared" si="4"/>
        <v>0</v>
      </c>
      <c r="W43" s="8">
        <f t="shared" si="7"/>
        <v>0</v>
      </c>
      <c r="Y43" s="8">
        <f t="shared" si="8"/>
        <v>0</v>
      </c>
    </row>
    <row r="44" spans="1:25" ht="14.25">
      <c r="A44" s="9" t="s">
        <v>134</v>
      </c>
      <c r="B44" s="15" t="s">
        <v>135</v>
      </c>
      <c r="C44" s="15" t="s">
        <v>136</v>
      </c>
      <c r="D44" s="11">
        <v>1</v>
      </c>
      <c r="E44" s="16">
        <v>299.5</v>
      </c>
      <c r="F44" s="13">
        <v>299.5</v>
      </c>
      <c r="G44" s="14">
        <v>7.22</v>
      </c>
      <c r="H44" s="14">
        <v>7.22</v>
      </c>
      <c r="I44" s="34" t="s">
        <v>1729</v>
      </c>
      <c r="J44" s="8">
        <f t="shared" si="0"/>
        <v>1</v>
      </c>
      <c r="K44" s="8">
        <f t="shared" si="5"/>
        <v>0</v>
      </c>
      <c r="L44" s="22"/>
      <c r="M44" s="22">
        <f t="shared" si="1"/>
        <v>0</v>
      </c>
      <c r="N44" s="22"/>
      <c r="O44" s="22">
        <f t="shared" si="2"/>
        <v>0</v>
      </c>
      <c r="Q44" s="8">
        <f t="shared" si="3"/>
        <v>0</v>
      </c>
      <c r="S44" s="8">
        <f t="shared" si="6"/>
        <v>0</v>
      </c>
      <c r="U44" s="8">
        <f t="shared" si="4"/>
        <v>0</v>
      </c>
      <c r="W44" s="8">
        <f t="shared" si="7"/>
        <v>0</v>
      </c>
      <c r="Y44" s="8">
        <f t="shared" si="8"/>
        <v>0</v>
      </c>
    </row>
    <row r="45" spans="1:25" ht="14.25">
      <c r="A45" s="9" t="s">
        <v>137</v>
      </c>
      <c r="B45" s="15" t="s">
        <v>138</v>
      </c>
      <c r="C45" s="15" t="s">
        <v>139</v>
      </c>
      <c r="D45" s="11">
        <v>1</v>
      </c>
      <c r="E45" s="16">
        <v>330.9</v>
      </c>
      <c r="F45" s="13">
        <v>330.9</v>
      </c>
      <c r="G45" s="14">
        <v>7.92</v>
      </c>
      <c r="H45" s="14">
        <v>7.92</v>
      </c>
      <c r="I45" s="34" t="s">
        <v>1729</v>
      </c>
      <c r="J45" s="8">
        <f t="shared" si="0"/>
        <v>1</v>
      </c>
      <c r="K45" s="8">
        <f t="shared" si="5"/>
        <v>0</v>
      </c>
      <c r="L45" s="22"/>
      <c r="M45" s="22">
        <f t="shared" si="1"/>
        <v>0</v>
      </c>
      <c r="N45" s="22"/>
      <c r="O45" s="22">
        <f t="shared" si="2"/>
        <v>0</v>
      </c>
      <c r="Q45" s="8">
        <f t="shared" si="3"/>
        <v>0</v>
      </c>
      <c r="S45" s="8">
        <f t="shared" si="6"/>
        <v>0</v>
      </c>
      <c r="U45" s="8">
        <f t="shared" si="4"/>
        <v>0</v>
      </c>
      <c r="W45" s="8">
        <f t="shared" si="7"/>
        <v>0</v>
      </c>
      <c r="Y45" s="8">
        <f t="shared" si="8"/>
        <v>0</v>
      </c>
    </row>
    <row r="46" spans="1:25" ht="14.25">
      <c r="A46" s="9" t="s">
        <v>140</v>
      </c>
      <c r="B46" s="15" t="s">
        <v>141</v>
      </c>
      <c r="C46" s="15" t="s">
        <v>142</v>
      </c>
      <c r="D46" s="11">
        <v>1</v>
      </c>
      <c r="E46" s="16">
        <v>350.6</v>
      </c>
      <c r="F46" s="13">
        <v>350.6</v>
      </c>
      <c r="G46" s="14">
        <v>8.44</v>
      </c>
      <c r="H46" s="14">
        <v>8.44</v>
      </c>
      <c r="I46" s="34" t="s">
        <v>1729</v>
      </c>
      <c r="J46" s="8">
        <f t="shared" si="0"/>
        <v>1</v>
      </c>
      <c r="K46" s="8">
        <f t="shared" si="5"/>
        <v>0</v>
      </c>
      <c r="L46" s="22"/>
      <c r="M46" s="22">
        <f t="shared" si="1"/>
        <v>0</v>
      </c>
      <c r="N46" s="22"/>
      <c r="O46" s="22">
        <f t="shared" si="2"/>
        <v>0</v>
      </c>
      <c r="Q46" s="8">
        <f t="shared" si="3"/>
        <v>0</v>
      </c>
      <c r="S46" s="8">
        <f t="shared" si="6"/>
        <v>0</v>
      </c>
      <c r="U46" s="8">
        <f t="shared" si="4"/>
        <v>0</v>
      </c>
      <c r="W46" s="8">
        <f t="shared" si="7"/>
        <v>0</v>
      </c>
      <c r="Y46" s="8">
        <f t="shared" si="8"/>
        <v>0</v>
      </c>
    </row>
    <row r="47" spans="1:25" ht="14.25">
      <c r="A47" s="9" t="s">
        <v>143</v>
      </c>
      <c r="B47" s="15" t="s">
        <v>144</v>
      </c>
      <c r="C47" s="15" t="s">
        <v>145</v>
      </c>
      <c r="D47" s="11">
        <v>1</v>
      </c>
      <c r="E47" s="16">
        <v>329.5</v>
      </c>
      <c r="F47" s="13">
        <v>329.5</v>
      </c>
      <c r="G47" s="14">
        <v>7.89</v>
      </c>
      <c r="H47" s="14">
        <v>7.89</v>
      </c>
      <c r="I47" s="34" t="s">
        <v>1729</v>
      </c>
      <c r="J47" s="8">
        <f t="shared" si="0"/>
        <v>1</v>
      </c>
      <c r="K47" s="8">
        <f t="shared" si="5"/>
        <v>0</v>
      </c>
      <c r="L47" s="22"/>
      <c r="M47" s="22">
        <f t="shared" si="1"/>
        <v>0</v>
      </c>
      <c r="N47" s="22"/>
      <c r="O47" s="22">
        <f t="shared" si="2"/>
        <v>0</v>
      </c>
      <c r="Q47" s="8">
        <f t="shared" si="3"/>
        <v>0</v>
      </c>
      <c r="S47" s="8">
        <f t="shared" si="6"/>
        <v>0</v>
      </c>
      <c r="U47" s="8">
        <f t="shared" si="4"/>
        <v>0</v>
      </c>
      <c r="W47" s="8">
        <f t="shared" si="7"/>
        <v>0</v>
      </c>
      <c r="Y47" s="8">
        <f t="shared" si="8"/>
        <v>0</v>
      </c>
    </row>
    <row r="48" spans="1:25" ht="14.25">
      <c r="A48" s="9" t="s">
        <v>146</v>
      </c>
      <c r="B48" s="15" t="s">
        <v>147</v>
      </c>
      <c r="C48" s="15" t="s">
        <v>148</v>
      </c>
      <c r="D48" s="11">
        <v>1</v>
      </c>
      <c r="E48" s="16">
        <v>349.2</v>
      </c>
      <c r="F48" s="13">
        <v>349.2</v>
      </c>
      <c r="G48" s="14">
        <v>8.41</v>
      </c>
      <c r="H48" s="14">
        <v>8.41</v>
      </c>
      <c r="I48" s="34" t="s">
        <v>1729</v>
      </c>
      <c r="J48" s="8">
        <f t="shared" si="0"/>
        <v>1</v>
      </c>
      <c r="K48" s="8">
        <f t="shared" si="5"/>
        <v>0</v>
      </c>
      <c r="L48" s="22"/>
      <c r="M48" s="22">
        <f t="shared" si="1"/>
        <v>0</v>
      </c>
      <c r="N48" s="22"/>
      <c r="O48" s="22">
        <f t="shared" si="2"/>
        <v>0</v>
      </c>
      <c r="Q48" s="8">
        <f t="shared" si="3"/>
        <v>0</v>
      </c>
      <c r="S48" s="8">
        <f t="shared" si="6"/>
        <v>0</v>
      </c>
      <c r="U48" s="8">
        <f t="shared" si="4"/>
        <v>0</v>
      </c>
      <c r="W48" s="8">
        <f t="shared" si="7"/>
        <v>0</v>
      </c>
      <c r="Y48" s="8">
        <f t="shared" si="8"/>
        <v>0</v>
      </c>
    </row>
    <row r="49" spans="1:25" ht="14.25">
      <c r="A49" s="9" t="s">
        <v>149</v>
      </c>
      <c r="B49" s="15" t="s">
        <v>150</v>
      </c>
      <c r="C49" s="15" t="s">
        <v>151</v>
      </c>
      <c r="D49" s="11">
        <v>1</v>
      </c>
      <c r="E49" s="16">
        <v>312.2</v>
      </c>
      <c r="F49" s="13">
        <v>312.2</v>
      </c>
      <c r="G49" s="14">
        <v>7.48</v>
      </c>
      <c r="H49" s="14">
        <v>7.48</v>
      </c>
      <c r="I49" s="34" t="s">
        <v>1729</v>
      </c>
      <c r="J49" s="8">
        <f t="shared" si="0"/>
        <v>1</v>
      </c>
      <c r="K49" s="8">
        <f t="shared" si="5"/>
        <v>0</v>
      </c>
      <c r="L49" s="22"/>
      <c r="M49" s="22">
        <f t="shared" si="1"/>
        <v>0</v>
      </c>
      <c r="N49" s="22"/>
      <c r="O49" s="22">
        <f t="shared" si="2"/>
        <v>0</v>
      </c>
      <c r="Q49" s="8">
        <f t="shared" si="3"/>
        <v>0</v>
      </c>
      <c r="S49" s="8">
        <f t="shared" si="6"/>
        <v>0</v>
      </c>
      <c r="U49" s="8">
        <f t="shared" si="4"/>
        <v>0</v>
      </c>
      <c r="W49" s="8">
        <f t="shared" si="7"/>
        <v>0</v>
      </c>
      <c r="Y49" s="8">
        <f t="shared" si="8"/>
        <v>0</v>
      </c>
    </row>
    <row r="50" spans="1:25" ht="14.25">
      <c r="A50" s="9" t="s">
        <v>152</v>
      </c>
      <c r="B50" s="15" t="s">
        <v>153</v>
      </c>
      <c r="C50" s="15" t="s">
        <v>154</v>
      </c>
      <c r="D50" s="11">
        <v>1</v>
      </c>
      <c r="E50" s="16">
        <v>331.8</v>
      </c>
      <c r="F50" s="13">
        <v>331.8</v>
      </c>
      <c r="G50" s="14">
        <v>7.99</v>
      </c>
      <c r="H50" s="14">
        <v>7.99</v>
      </c>
      <c r="I50" s="34" t="s">
        <v>1729</v>
      </c>
      <c r="J50" s="8">
        <f t="shared" si="0"/>
        <v>1</v>
      </c>
      <c r="K50" s="8">
        <f t="shared" si="5"/>
        <v>0</v>
      </c>
      <c r="L50" s="22"/>
      <c r="M50" s="22">
        <f t="shared" si="1"/>
        <v>0</v>
      </c>
      <c r="N50" s="22"/>
      <c r="O50" s="22">
        <f t="shared" si="2"/>
        <v>0</v>
      </c>
      <c r="Q50" s="8">
        <f t="shared" si="3"/>
        <v>0</v>
      </c>
      <c r="S50" s="8">
        <f t="shared" si="6"/>
        <v>0</v>
      </c>
      <c r="U50" s="8">
        <f t="shared" si="4"/>
        <v>0</v>
      </c>
      <c r="W50" s="8">
        <f t="shared" si="7"/>
        <v>0</v>
      </c>
      <c r="Y50" s="8">
        <f t="shared" si="8"/>
        <v>0</v>
      </c>
    </row>
    <row r="51" spans="1:25" ht="14.25">
      <c r="A51" s="9" t="s">
        <v>155</v>
      </c>
      <c r="B51" s="15" t="s">
        <v>156</v>
      </c>
      <c r="C51" s="15" t="s">
        <v>157</v>
      </c>
      <c r="D51" s="11">
        <v>1</v>
      </c>
      <c r="E51" s="16">
        <v>630.79999999999995</v>
      </c>
      <c r="F51" s="13">
        <v>630.79999999999995</v>
      </c>
      <c r="G51" s="14">
        <v>13.74</v>
      </c>
      <c r="H51" s="14">
        <v>13.74</v>
      </c>
      <c r="I51" s="34" t="s">
        <v>1730</v>
      </c>
      <c r="J51" s="8">
        <f t="shared" si="0"/>
        <v>1</v>
      </c>
      <c r="K51" s="8">
        <f t="shared" si="5"/>
        <v>0</v>
      </c>
      <c r="L51" s="22"/>
      <c r="M51" s="22">
        <f t="shared" si="1"/>
        <v>0</v>
      </c>
      <c r="N51" s="22"/>
      <c r="O51" s="22">
        <f t="shared" si="2"/>
        <v>0</v>
      </c>
      <c r="Q51" s="8">
        <f t="shared" si="3"/>
        <v>0</v>
      </c>
      <c r="S51" s="8">
        <f t="shared" si="6"/>
        <v>0</v>
      </c>
      <c r="U51" s="8">
        <f t="shared" si="4"/>
        <v>0</v>
      </c>
      <c r="W51" s="8">
        <f t="shared" si="7"/>
        <v>0</v>
      </c>
      <c r="Y51" s="8">
        <f t="shared" si="8"/>
        <v>0</v>
      </c>
    </row>
    <row r="52" spans="1:25" ht="14.25">
      <c r="A52" s="9" t="s">
        <v>158</v>
      </c>
      <c r="B52" s="15" t="s">
        <v>159</v>
      </c>
      <c r="C52" s="15" t="s">
        <v>160</v>
      </c>
      <c r="D52" s="11">
        <v>1</v>
      </c>
      <c r="E52" s="16">
        <v>626.20000000000005</v>
      </c>
      <c r="F52" s="13">
        <v>626.20000000000005</v>
      </c>
      <c r="G52" s="14">
        <v>13.62</v>
      </c>
      <c r="H52" s="14">
        <v>13.62</v>
      </c>
      <c r="I52" s="34" t="s">
        <v>1729</v>
      </c>
      <c r="J52" s="8">
        <f t="shared" si="0"/>
        <v>1</v>
      </c>
      <c r="K52" s="8">
        <f t="shared" si="5"/>
        <v>0</v>
      </c>
      <c r="L52" s="22"/>
      <c r="M52" s="22">
        <f t="shared" si="1"/>
        <v>0</v>
      </c>
      <c r="N52" s="22"/>
      <c r="O52" s="22">
        <f t="shared" si="2"/>
        <v>0</v>
      </c>
      <c r="Q52" s="8">
        <f t="shared" si="3"/>
        <v>0</v>
      </c>
      <c r="S52" s="8">
        <f t="shared" si="6"/>
        <v>0</v>
      </c>
      <c r="U52" s="8">
        <f t="shared" si="4"/>
        <v>0</v>
      </c>
      <c r="W52" s="8">
        <f t="shared" si="7"/>
        <v>0</v>
      </c>
      <c r="Y52" s="8">
        <f t="shared" si="8"/>
        <v>0</v>
      </c>
    </row>
    <row r="53" spans="1:25" ht="14.25">
      <c r="A53" s="9" t="s">
        <v>161</v>
      </c>
      <c r="B53" s="15" t="s">
        <v>162</v>
      </c>
      <c r="C53" s="15" t="s">
        <v>163</v>
      </c>
      <c r="D53" s="11">
        <v>2</v>
      </c>
      <c r="E53" s="16">
        <v>613</v>
      </c>
      <c r="F53" s="13">
        <v>1226</v>
      </c>
      <c r="G53" s="14">
        <v>13.27</v>
      </c>
      <c r="H53" s="14">
        <v>26.54</v>
      </c>
      <c r="I53" s="34" t="s">
        <v>1730</v>
      </c>
      <c r="J53" s="8">
        <f t="shared" si="0"/>
        <v>2</v>
      </c>
      <c r="K53" s="8">
        <f t="shared" si="5"/>
        <v>0</v>
      </c>
      <c r="L53" s="22"/>
      <c r="M53" s="22">
        <f t="shared" si="1"/>
        <v>0</v>
      </c>
      <c r="N53" s="22"/>
      <c r="O53" s="22">
        <f t="shared" si="2"/>
        <v>0</v>
      </c>
      <c r="Q53" s="8">
        <f t="shared" si="3"/>
        <v>0</v>
      </c>
      <c r="S53" s="8">
        <f t="shared" si="6"/>
        <v>0</v>
      </c>
      <c r="U53" s="8">
        <f t="shared" si="4"/>
        <v>0</v>
      </c>
      <c r="W53" s="8">
        <f t="shared" si="7"/>
        <v>0</v>
      </c>
      <c r="Y53" s="8">
        <f t="shared" si="8"/>
        <v>0</v>
      </c>
    </row>
    <row r="54" spans="1:25" ht="14.25">
      <c r="A54" s="9" t="s">
        <v>164</v>
      </c>
      <c r="B54" s="15" t="s">
        <v>165</v>
      </c>
      <c r="C54" s="15" t="s">
        <v>166</v>
      </c>
      <c r="D54" s="11">
        <v>1</v>
      </c>
      <c r="E54" s="16">
        <v>267.5</v>
      </c>
      <c r="F54" s="13">
        <v>267.5</v>
      </c>
      <c r="G54" s="14">
        <v>9.52</v>
      </c>
      <c r="H54" s="14">
        <v>9.52</v>
      </c>
      <c r="I54" s="34" t="s">
        <v>1730</v>
      </c>
      <c r="J54" s="8">
        <f t="shared" si="0"/>
        <v>1</v>
      </c>
      <c r="K54" s="8">
        <f t="shared" si="5"/>
        <v>0</v>
      </c>
      <c r="L54" s="22"/>
      <c r="M54" s="22">
        <f t="shared" si="1"/>
        <v>0</v>
      </c>
      <c r="N54" s="22"/>
      <c r="O54" s="22">
        <f t="shared" si="2"/>
        <v>0</v>
      </c>
      <c r="Q54" s="8">
        <f t="shared" si="3"/>
        <v>0</v>
      </c>
      <c r="S54" s="8">
        <f t="shared" si="6"/>
        <v>0</v>
      </c>
      <c r="U54" s="8">
        <f t="shared" si="4"/>
        <v>0</v>
      </c>
      <c r="W54" s="8">
        <f t="shared" si="7"/>
        <v>0</v>
      </c>
      <c r="Y54" s="8">
        <f t="shared" si="8"/>
        <v>0</v>
      </c>
    </row>
    <row r="55" spans="1:25" ht="14.25">
      <c r="A55" s="9" t="s">
        <v>167</v>
      </c>
      <c r="B55" s="15" t="s">
        <v>168</v>
      </c>
      <c r="C55" s="15" t="s">
        <v>169</v>
      </c>
      <c r="D55" s="11">
        <v>7</v>
      </c>
      <c r="E55" s="16">
        <v>147.4</v>
      </c>
      <c r="F55" s="13">
        <v>1031.8</v>
      </c>
      <c r="G55" s="14">
        <v>5.24</v>
      </c>
      <c r="H55" s="14">
        <v>36.68</v>
      </c>
      <c r="I55" s="34" t="s">
        <v>1730</v>
      </c>
      <c r="J55" s="8">
        <f t="shared" si="0"/>
        <v>0</v>
      </c>
      <c r="K55" s="8">
        <f t="shared" si="5"/>
        <v>7</v>
      </c>
      <c r="L55" s="22"/>
      <c r="M55" s="22">
        <f t="shared" si="1"/>
        <v>0</v>
      </c>
      <c r="N55" s="22">
        <v>7</v>
      </c>
      <c r="O55" s="22">
        <f t="shared" si="2"/>
        <v>1031.8</v>
      </c>
      <c r="Q55" s="8">
        <f t="shared" si="3"/>
        <v>0</v>
      </c>
      <c r="S55" s="8">
        <f t="shared" si="6"/>
        <v>0</v>
      </c>
      <c r="U55" s="8">
        <f t="shared" si="4"/>
        <v>0</v>
      </c>
      <c r="W55" s="8">
        <f t="shared" si="7"/>
        <v>0</v>
      </c>
      <c r="Y55" s="8">
        <f t="shared" si="8"/>
        <v>0</v>
      </c>
    </row>
    <row r="56" spans="1:25" ht="14.25">
      <c r="A56" s="9" t="s">
        <v>170</v>
      </c>
      <c r="B56" s="15" t="s">
        <v>171</v>
      </c>
      <c r="C56" s="15" t="s">
        <v>172</v>
      </c>
      <c r="D56" s="11">
        <v>2</v>
      </c>
      <c r="E56" s="16">
        <v>53.8</v>
      </c>
      <c r="F56" s="13">
        <v>107.6</v>
      </c>
      <c r="G56" s="14">
        <v>1.91</v>
      </c>
      <c r="H56" s="14">
        <v>3.82</v>
      </c>
      <c r="I56" s="34" t="s">
        <v>1730</v>
      </c>
      <c r="J56" s="8">
        <f t="shared" si="0"/>
        <v>0</v>
      </c>
      <c r="K56" s="8">
        <f t="shared" si="5"/>
        <v>2</v>
      </c>
      <c r="L56" s="22"/>
      <c r="M56" s="22">
        <f t="shared" si="1"/>
        <v>0</v>
      </c>
      <c r="N56" s="22">
        <v>2</v>
      </c>
      <c r="O56" s="22">
        <f t="shared" si="2"/>
        <v>107.6</v>
      </c>
      <c r="Q56" s="8">
        <f t="shared" si="3"/>
        <v>0</v>
      </c>
      <c r="S56" s="8">
        <f t="shared" si="6"/>
        <v>0</v>
      </c>
      <c r="U56" s="8">
        <f t="shared" si="4"/>
        <v>0</v>
      </c>
      <c r="W56" s="8">
        <f t="shared" si="7"/>
        <v>0</v>
      </c>
      <c r="Y56" s="8">
        <f t="shared" si="8"/>
        <v>0</v>
      </c>
    </row>
    <row r="57" spans="1:25" ht="14.25">
      <c r="A57" s="9" t="s">
        <v>173</v>
      </c>
      <c r="B57" s="15" t="s">
        <v>174</v>
      </c>
      <c r="C57" s="15" t="s">
        <v>175</v>
      </c>
      <c r="D57" s="11">
        <v>1</v>
      </c>
      <c r="E57" s="16">
        <v>53.8</v>
      </c>
      <c r="F57" s="13">
        <v>53.8</v>
      </c>
      <c r="G57" s="14">
        <v>1.91</v>
      </c>
      <c r="H57" s="14">
        <v>1.91</v>
      </c>
      <c r="I57" s="34" t="s">
        <v>1730</v>
      </c>
      <c r="J57" s="8">
        <f t="shared" si="0"/>
        <v>1</v>
      </c>
      <c r="K57" s="8">
        <f t="shared" si="5"/>
        <v>0</v>
      </c>
      <c r="L57" s="22"/>
      <c r="M57" s="22">
        <f t="shared" si="1"/>
        <v>0</v>
      </c>
      <c r="N57" s="22"/>
      <c r="O57" s="22">
        <f t="shared" si="2"/>
        <v>0</v>
      </c>
      <c r="Q57" s="8">
        <f t="shared" si="3"/>
        <v>0</v>
      </c>
      <c r="S57" s="8">
        <f t="shared" si="6"/>
        <v>0</v>
      </c>
      <c r="U57" s="8">
        <f t="shared" si="4"/>
        <v>0</v>
      </c>
      <c r="W57" s="8">
        <f t="shared" si="7"/>
        <v>0</v>
      </c>
      <c r="Y57" s="8">
        <f t="shared" si="8"/>
        <v>0</v>
      </c>
    </row>
    <row r="58" spans="1:25" ht="14.25">
      <c r="A58" s="9" t="s">
        <v>176</v>
      </c>
      <c r="B58" s="15" t="s">
        <v>177</v>
      </c>
      <c r="C58" s="15" t="s">
        <v>178</v>
      </c>
      <c r="D58" s="11">
        <v>1</v>
      </c>
      <c r="E58" s="16">
        <v>17.2</v>
      </c>
      <c r="F58" s="13">
        <v>17.2</v>
      </c>
      <c r="G58" s="14">
        <v>0.62</v>
      </c>
      <c r="H58" s="14">
        <v>0.62</v>
      </c>
      <c r="I58" s="34" t="s">
        <v>1730</v>
      </c>
      <c r="J58" s="8">
        <f t="shared" si="0"/>
        <v>1</v>
      </c>
      <c r="K58" s="8">
        <f t="shared" si="5"/>
        <v>0</v>
      </c>
      <c r="L58" s="22"/>
      <c r="M58" s="22">
        <f t="shared" si="1"/>
        <v>0</v>
      </c>
      <c r="N58" s="22"/>
      <c r="O58" s="22">
        <f t="shared" si="2"/>
        <v>0</v>
      </c>
      <c r="Q58" s="8">
        <f t="shared" si="3"/>
        <v>0</v>
      </c>
      <c r="S58" s="8">
        <f t="shared" si="6"/>
        <v>0</v>
      </c>
      <c r="U58" s="8">
        <f t="shared" si="4"/>
        <v>0</v>
      </c>
      <c r="W58" s="8">
        <f t="shared" si="7"/>
        <v>0</v>
      </c>
      <c r="Y58" s="8">
        <f t="shared" si="8"/>
        <v>0</v>
      </c>
    </row>
    <row r="59" spans="1:25" ht="14.25" customHeight="1">
      <c r="A59" s="9" t="s">
        <v>179</v>
      </c>
      <c r="B59" s="15" t="s">
        <v>180</v>
      </c>
      <c r="C59" s="15" t="s">
        <v>181</v>
      </c>
      <c r="D59" s="11">
        <v>1</v>
      </c>
      <c r="E59" s="16">
        <v>123.7</v>
      </c>
      <c r="F59" s="13">
        <v>123.7</v>
      </c>
      <c r="G59" s="14">
        <v>4.34</v>
      </c>
      <c r="H59" s="14">
        <v>4.34</v>
      </c>
      <c r="I59" s="34" t="s">
        <v>1729</v>
      </c>
      <c r="J59" s="8">
        <f t="shared" si="0"/>
        <v>1</v>
      </c>
      <c r="K59" s="8">
        <f t="shared" si="5"/>
        <v>0</v>
      </c>
      <c r="L59" s="22"/>
      <c r="M59" s="22">
        <f t="shared" si="1"/>
        <v>0</v>
      </c>
      <c r="N59" s="22"/>
      <c r="O59" s="22">
        <f t="shared" si="2"/>
        <v>0</v>
      </c>
      <c r="Q59" s="8">
        <f t="shared" si="3"/>
        <v>0</v>
      </c>
      <c r="S59" s="8">
        <f t="shared" si="6"/>
        <v>0</v>
      </c>
      <c r="U59" s="8">
        <f t="shared" si="4"/>
        <v>0</v>
      </c>
      <c r="W59" s="8">
        <f t="shared" si="7"/>
        <v>0</v>
      </c>
      <c r="Y59" s="8">
        <f t="shared" si="8"/>
        <v>0</v>
      </c>
    </row>
    <row r="60" spans="1:25" ht="14.25">
      <c r="A60" s="9" t="s">
        <v>182</v>
      </c>
      <c r="B60" s="15" t="s">
        <v>183</v>
      </c>
      <c r="C60" s="15" t="s">
        <v>184</v>
      </c>
      <c r="D60" s="11">
        <v>1</v>
      </c>
      <c r="E60" s="16">
        <v>48.6</v>
      </c>
      <c r="F60" s="13">
        <v>48.6</v>
      </c>
      <c r="G60" s="14">
        <v>1.71</v>
      </c>
      <c r="H60" s="14">
        <v>1.71</v>
      </c>
      <c r="I60" s="34" t="s">
        <v>1730</v>
      </c>
      <c r="J60" s="8">
        <f t="shared" si="0"/>
        <v>0</v>
      </c>
      <c r="K60" s="8">
        <f t="shared" si="5"/>
        <v>1</v>
      </c>
      <c r="L60" s="22"/>
      <c r="M60" s="22">
        <f t="shared" si="1"/>
        <v>0</v>
      </c>
      <c r="N60" s="22"/>
      <c r="O60" s="22">
        <f t="shared" si="2"/>
        <v>0</v>
      </c>
      <c r="Q60" s="8">
        <f t="shared" si="3"/>
        <v>0</v>
      </c>
      <c r="S60" s="8">
        <f t="shared" si="6"/>
        <v>0</v>
      </c>
      <c r="U60" s="8">
        <f t="shared" si="4"/>
        <v>0</v>
      </c>
      <c r="W60" s="8">
        <f t="shared" si="7"/>
        <v>0</v>
      </c>
      <c r="X60" s="8">
        <v>1</v>
      </c>
      <c r="Y60" s="8">
        <f t="shared" si="8"/>
        <v>48.6</v>
      </c>
    </row>
    <row r="61" spans="1:25" ht="14.25">
      <c r="A61" s="9" t="s">
        <v>185</v>
      </c>
      <c r="B61" s="15" t="s">
        <v>186</v>
      </c>
      <c r="C61" s="15" t="s">
        <v>187</v>
      </c>
      <c r="D61" s="11">
        <v>1</v>
      </c>
      <c r="E61" s="16">
        <v>30.8</v>
      </c>
      <c r="F61" s="13">
        <v>30.8</v>
      </c>
      <c r="G61" s="14">
        <v>1.0900000000000001</v>
      </c>
      <c r="H61" s="14">
        <v>1.0900000000000001</v>
      </c>
      <c r="I61" s="34" t="s">
        <v>1730</v>
      </c>
      <c r="J61" s="8">
        <f t="shared" si="0"/>
        <v>0</v>
      </c>
      <c r="K61" s="8">
        <f t="shared" si="5"/>
        <v>1</v>
      </c>
      <c r="L61" s="22"/>
      <c r="M61" s="22">
        <f t="shared" si="1"/>
        <v>0</v>
      </c>
      <c r="N61" s="22"/>
      <c r="O61" s="22">
        <f t="shared" si="2"/>
        <v>0</v>
      </c>
      <c r="Q61" s="8">
        <f t="shared" si="3"/>
        <v>0</v>
      </c>
      <c r="S61" s="8">
        <f t="shared" si="6"/>
        <v>0</v>
      </c>
      <c r="U61" s="8">
        <f t="shared" si="4"/>
        <v>0</v>
      </c>
      <c r="W61" s="8">
        <f t="shared" si="7"/>
        <v>0</v>
      </c>
      <c r="X61" s="8">
        <v>1</v>
      </c>
      <c r="Y61" s="8">
        <f t="shared" si="8"/>
        <v>30.8</v>
      </c>
    </row>
    <row r="62" spans="1:25" ht="14.25">
      <c r="A62" s="9" t="s">
        <v>188</v>
      </c>
      <c r="B62" s="15" t="s">
        <v>189</v>
      </c>
      <c r="C62" s="15" t="s">
        <v>190</v>
      </c>
      <c r="D62" s="11">
        <v>5</v>
      </c>
      <c r="E62" s="16">
        <v>100</v>
      </c>
      <c r="F62" s="13">
        <v>500</v>
      </c>
      <c r="G62" s="14">
        <v>3.55</v>
      </c>
      <c r="H62" s="14">
        <v>17.75</v>
      </c>
      <c r="I62" s="34" t="s">
        <v>1730</v>
      </c>
      <c r="J62" s="8">
        <f t="shared" si="0"/>
        <v>3</v>
      </c>
      <c r="K62" s="8">
        <f t="shared" si="5"/>
        <v>2</v>
      </c>
      <c r="L62" s="22"/>
      <c r="M62" s="22">
        <f t="shared" si="1"/>
        <v>0</v>
      </c>
      <c r="N62" s="22"/>
      <c r="O62" s="22">
        <f t="shared" si="2"/>
        <v>0</v>
      </c>
      <c r="P62" s="8">
        <v>2</v>
      </c>
      <c r="Q62" s="8">
        <f t="shared" si="3"/>
        <v>200</v>
      </c>
      <c r="S62" s="8">
        <f t="shared" si="6"/>
        <v>0</v>
      </c>
      <c r="U62" s="8">
        <f t="shared" si="4"/>
        <v>0</v>
      </c>
      <c r="W62" s="8">
        <f t="shared" si="7"/>
        <v>0</v>
      </c>
      <c r="Y62" s="8">
        <f t="shared" si="8"/>
        <v>0</v>
      </c>
    </row>
    <row r="63" spans="1:25" ht="14.25">
      <c r="A63" s="9" t="s">
        <v>191</v>
      </c>
      <c r="B63" s="15" t="s">
        <v>192</v>
      </c>
      <c r="C63" s="15" t="s">
        <v>193</v>
      </c>
      <c r="D63" s="11">
        <v>1</v>
      </c>
      <c r="E63" s="16">
        <v>101.8</v>
      </c>
      <c r="F63" s="13">
        <v>101.8</v>
      </c>
      <c r="G63" s="14">
        <v>3.61</v>
      </c>
      <c r="H63" s="14">
        <v>3.61</v>
      </c>
      <c r="I63" s="34" t="s">
        <v>1730</v>
      </c>
      <c r="J63" s="8">
        <f t="shared" si="0"/>
        <v>1</v>
      </c>
      <c r="K63" s="8">
        <f t="shared" si="5"/>
        <v>0</v>
      </c>
      <c r="L63" s="22"/>
      <c r="M63" s="22">
        <f t="shared" si="1"/>
        <v>0</v>
      </c>
      <c r="N63" s="22"/>
      <c r="O63" s="22">
        <f t="shared" si="2"/>
        <v>0</v>
      </c>
      <c r="Q63" s="8">
        <f t="shared" si="3"/>
        <v>0</v>
      </c>
      <c r="S63" s="8">
        <f t="shared" si="6"/>
        <v>0</v>
      </c>
      <c r="U63" s="8">
        <f t="shared" si="4"/>
        <v>0</v>
      </c>
      <c r="W63" s="8">
        <f t="shared" si="7"/>
        <v>0</v>
      </c>
      <c r="Y63" s="8">
        <f t="shared" si="8"/>
        <v>0</v>
      </c>
    </row>
    <row r="64" spans="1:25" ht="14.25">
      <c r="A64" s="9" t="s">
        <v>194</v>
      </c>
      <c r="B64" s="15" t="s">
        <v>195</v>
      </c>
      <c r="C64" s="15" t="s">
        <v>196</v>
      </c>
      <c r="D64" s="11">
        <v>2</v>
      </c>
      <c r="E64" s="16">
        <v>44.9</v>
      </c>
      <c r="F64" s="13">
        <v>89.8</v>
      </c>
      <c r="G64" s="14">
        <v>1.61</v>
      </c>
      <c r="H64" s="14">
        <v>3.22</v>
      </c>
      <c r="I64" s="34" t="s">
        <v>1730</v>
      </c>
      <c r="J64" s="8">
        <f t="shared" si="0"/>
        <v>1</v>
      </c>
      <c r="K64" s="8">
        <f t="shared" si="5"/>
        <v>1</v>
      </c>
      <c r="L64" s="22"/>
      <c r="M64" s="22">
        <f t="shared" si="1"/>
        <v>0</v>
      </c>
      <c r="N64" s="22"/>
      <c r="O64" s="22">
        <f t="shared" si="2"/>
        <v>0</v>
      </c>
      <c r="Q64" s="8">
        <f t="shared" si="3"/>
        <v>0</v>
      </c>
      <c r="S64" s="8">
        <f t="shared" si="6"/>
        <v>0</v>
      </c>
      <c r="U64" s="8">
        <f t="shared" si="4"/>
        <v>0</v>
      </c>
      <c r="W64" s="8">
        <f t="shared" si="7"/>
        <v>0</v>
      </c>
      <c r="X64" s="8">
        <v>1</v>
      </c>
      <c r="Y64" s="8">
        <f t="shared" si="8"/>
        <v>44.9</v>
      </c>
    </row>
    <row r="65" spans="1:25" ht="14.25">
      <c r="A65" s="9" t="s">
        <v>197</v>
      </c>
      <c r="B65" s="15" t="s">
        <v>198</v>
      </c>
      <c r="C65" s="15" t="s">
        <v>199</v>
      </c>
      <c r="D65" s="11">
        <v>3</v>
      </c>
      <c r="E65" s="16">
        <v>46</v>
      </c>
      <c r="F65" s="13">
        <v>138</v>
      </c>
      <c r="G65" s="14">
        <v>1.64</v>
      </c>
      <c r="H65" s="14">
        <v>4.92</v>
      </c>
      <c r="I65" s="34" t="s">
        <v>1730</v>
      </c>
      <c r="J65" s="8">
        <f t="shared" si="0"/>
        <v>1</v>
      </c>
      <c r="K65" s="8">
        <f t="shared" si="5"/>
        <v>2</v>
      </c>
      <c r="L65" s="22"/>
      <c r="M65" s="22">
        <f t="shared" si="1"/>
        <v>0</v>
      </c>
      <c r="N65" s="22"/>
      <c r="O65" s="22">
        <f t="shared" si="2"/>
        <v>0</v>
      </c>
      <c r="Q65" s="8">
        <f t="shared" si="3"/>
        <v>0</v>
      </c>
      <c r="S65" s="8">
        <f t="shared" si="6"/>
        <v>0</v>
      </c>
      <c r="U65" s="8">
        <f t="shared" si="4"/>
        <v>0</v>
      </c>
      <c r="W65" s="8">
        <f t="shared" si="7"/>
        <v>0</v>
      </c>
      <c r="X65" s="8">
        <v>2</v>
      </c>
      <c r="Y65" s="8">
        <f t="shared" si="8"/>
        <v>92</v>
      </c>
    </row>
    <row r="66" spans="1:25" ht="14.25">
      <c r="A66" s="9" t="s">
        <v>200</v>
      </c>
      <c r="B66" s="15" t="s">
        <v>201</v>
      </c>
      <c r="C66" s="15" t="s">
        <v>202</v>
      </c>
      <c r="D66" s="11">
        <v>1</v>
      </c>
      <c r="E66" s="16">
        <v>39.299999999999997</v>
      </c>
      <c r="F66" s="13">
        <v>39.299999999999997</v>
      </c>
      <c r="G66" s="14">
        <v>1.39</v>
      </c>
      <c r="H66" s="14">
        <v>1.39</v>
      </c>
      <c r="I66" s="34" t="s">
        <v>1730</v>
      </c>
      <c r="J66" s="8">
        <f t="shared" si="0"/>
        <v>0</v>
      </c>
      <c r="K66" s="8">
        <f t="shared" si="5"/>
        <v>1</v>
      </c>
      <c r="L66" s="22"/>
      <c r="M66" s="22">
        <f t="shared" si="1"/>
        <v>0</v>
      </c>
      <c r="N66" s="22"/>
      <c r="O66" s="22">
        <f t="shared" si="2"/>
        <v>0</v>
      </c>
      <c r="Q66" s="8">
        <f t="shared" si="3"/>
        <v>0</v>
      </c>
      <c r="S66" s="8">
        <f t="shared" si="6"/>
        <v>0</v>
      </c>
      <c r="U66" s="8">
        <f t="shared" si="4"/>
        <v>0</v>
      </c>
      <c r="W66" s="8">
        <f t="shared" si="7"/>
        <v>0</v>
      </c>
      <c r="X66" s="8">
        <v>1</v>
      </c>
      <c r="Y66" s="8">
        <f t="shared" si="8"/>
        <v>39.299999999999997</v>
      </c>
    </row>
    <row r="67" spans="1:25" ht="14.25">
      <c r="A67" s="9" t="s">
        <v>203</v>
      </c>
      <c r="B67" s="15" t="s">
        <v>204</v>
      </c>
      <c r="C67" s="15" t="s">
        <v>205</v>
      </c>
      <c r="D67" s="11">
        <v>1</v>
      </c>
      <c r="E67" s="16">
        <v>47.5</v>
      </c>
      <c r="F67" s="13">
        <v>47.5</v>
      </c>
      <c r="G67" s="14">
        <v>1.67</v>
      </c>
      <c r="H67" s="14">
        <v>1.67</v>
      </c>
      <c r="I67" s="34" t="s">
        <v>1730</v>
      </c>
      <c r="J67" s="8">
        <f t="shared" ref="J67:J130" si="9">D67-K67</f>
        <v>0</v>
      </c>
      <c r="K67" s="8">
        <f t="shared" si="5"/>
        <v>1</v>
      </c>
      <c r="L67" s="22"/>
      <c r="M67" s="22">
        <f t="shared" ref="M67:M130" si="10">L67*E67</f>
        <v>0</v>
      </c>
      <c r="N67" s="22"/>
      <c r="O67" s="22">
        <f t="shared" ref="O67:O130" si="11">N67*E67</f>
        <v>0</v>
      </c>
      <c r="Q67" s="8">
        <f t="shared" ref="Q67:Q130" si="12">P67*E67</f>
        <v>0</v>
      </c>
      <c r="S67" s="8">
        <f t="shared" si="6"/>
        <v>0</v>
      </c>
      <c r="U67" s="8">
        <f t="shared" ref="U67:U130" si="13">T67*E67</f>
        <v>0</v>
      </c>
      <c r="W67" s="8">
        <f t="shared" si="7"/>
        <v>0</v>
      </c>
      <c r="X67" s="8">
        <v>1</v>
      </c>
      <c r="Y67" s="8">
        <f t="shared" si="8"/>
        <v>47.5</v>
      </c>
    </row>
    <row r="68" spans="1:25" ht="14.25">
      <c r="A68" s="9" t="s">
        <v>206</v>
      </c>
      <c r="B68" s="15" t="s">
        <v>207</v>
      </c>
      <c r="C68" s="15" t="s">
        <v>208</v>
      </c>
      <c r="D68" s="11">
        <v>1</v>
      </c>
      <c r="E68" s="16">
        <v>29.7</v>
      </c>
      <c r="F68" s="13">
        <v>29.7</v>
      </c>
      <c r="G68" s="14">
        <v>1.04</v>
      </c>
      <c r="H68" s="14">
        <v>1.04</v>
      </c>
      <c r="I68" s="34" t="s">
        <v>1730</v>
      </c>
      <c r="J68" s="8">
        <f t="shared" si="9"/>
        <v>0</v>
      </c>
      <c r="K68" s="8">
        <f t="shared" ref="K68:K131" si="14">L68+N68+P68+R68+T68+V68+X68+Z68</f>
        <v>1</v>
      </c>
      <c r="L68" s="22"/>
      <c r="M68" s="22">
        <f t="shared" si="10"/>
        <v>0</v>
      </c>
      <c r="N68" s="22"/>
      <c r="O68" s="22">
        <f t="shared" si="11"/>
        <v>0</v>
      </c>
      <c r="Q68" s="8">
        <f t="shared" si="12"/>
        <v>0</v>
      </c>
      <c r="S68" s="8">
        <f t="shared" ref="S68:S131" si="15">R68*E68</f>
        <v>0</v>
      </c>
      <c r="U68" s="8">
        <f t="shared" si="13"/>
        <v>0</v>
      </c>
      <c r="W68" s="8">
        <f t="shared" ref="W68:W131" si="16">V68*E68</f>
        <v>0</v>
      </c>
      <c r="X68" s="8">
        <v>1</v>
      </c>
      <c r="Y68" s="8">
        <f t="shared" ref="Y68:Y131" si="17">X68*E68</f>
        <v>29.7</v>
      </c>
    </row>
    <row r="69" spans="1:25" ht="14.25">
      <c r="A69" s="9" t="s">
        <v>209</v>
      </c>
      <c r="B69" s="15" t="s">
        <v>210</v>
      </c>
      <c r="C69" s="15" t="s">
        <v>211</v>
      </c>
      <c r="D69" s="11">
        <v>10</v>
      </c>
      <c r="E69" s="16">
        <v>105.4</v>
      </c>
      <c r="F69" s="13">
        <v>1054</v>
      </c>
      <c r="G69" s="14">
        <v>3.77</v>
      </c>
      <c r="H69" s="14">
        <v>37.700000000000003</v>
      </c>
      <c r="I69" s="34" t="s">
        <v>1730</v>
      </c>
      <c r="J69" s="8">
        <f t="shared" si="9"/>
        <v>6</v>
      </c>
      <c r="K69" s="8">
        <f t="shared" si="14"/>
        <v>4</v>
      </c>
      <c r="L69" s="22">
        <v>1</v>
      </c>
      <c r="M69" s="22">
        <f t="shared" si="10"/>
        <v>105.4</v>
      </c>
      <c r="N69" s="22">
        <v>3</v>
      </c>
      <c r="O69" s="22">
        <f t="shared" si="11"/>
        <v>316.20000000000005</v>
      </c>
      <c r="Q69" s="8">
        <f t="shared" si="12"/>
        <v>0</v>
      </c>
      <c r="S69" s="8">
        <f t="shared" si="15"/>
        <v>0</v>
      </c>
      <c r="U69" s="8">
        <f t="shared" si="13"/>
        <v>0</v>
      </c>
      <c r="W69" s="8">
        <f t="shared" si="16"/>
        <v>0</v>
      </c>
      <c r="Y69" s="8">
        <f t="shared" si="17"/>
        <v>0</v>
      </c>
    </row>
    <row r="70" spans="1:25" ht="14.25">
      <c r="A70" s="9" t="s">
        <v>212</v>
      </c>
      <c r="B70" s="15" t="s">
        <v>213</v>
      </c>
      <c r="C70" s="15" t="s">
        <v>214</v>
      </c>
      <c r="D70" s="11">
        <v>1</v>
      </c>
      <c r="E70" s="16">
        <v>109.1</v>
      </c>
      <c r="F70" s="13">
        <v>109.1</v>
      </c>
      <c r="G70" s="14">
        <v>3.89</v>
      </c>
      <c r="H70" s="14">
        <v>3.89</v>
      </c>
      <c r="I70" s="34" t="s">
        <v>1730</v>
      </c>
      <c r="J70" s="8">
        <f t="shared" si="9"/>
        <v>1</v>
      </c>
      <c r="K70" s="8">
        <f t="shared" si="14"/>
        <v>0</v>
      </c>
      <c r="L70" s="22"/>
      <c r="M70" s="22">
        <f t="shared" si="10"/>
        <v>0</v>
      </c>
      <c r="N70" s="22"/>
      <c r="O70" s="22">
        <f t="shared" si="11"/>
        <v>0</v>
      </c>
      <c r="Q70" s="8">
        <f t="shared" si="12"/>
        <v>0</v>
      </c>
      <c r="S70" s="8">
        <f t="shared" si="15"/>
        <v>0</v>
      </c>
      <c r="U70" s="8">
        <f t="shared" si="13"/>
        <v>0</v>
      </c>
      <c r="W70" s="8">
        <f t="shared" si="16"/>
        <v>0</v>
      </c>
      <c r="Y70" s="8">
        <f t="shared" si="17"/>
        <v>0</v>
      </c>
    </row>
    <row r="71" spans="1:25" ht="14.25">
      <c r="A71" s="9" t="s">
        <v>215</v>
      </c>
      <c r="B71" s="15" t="s">
        <v>216</v>
      </c>
      <c r="C71" s="15" t="s">
        <v>217</v>
      </c>
      <c r="D71" s="11">
        <v>1</v>
      </c>
      <c r="E71" s="16">
        <v>109.1</v>
      </c>
      <c r="F71" s="13">
        <v>109.1</v>
      </c>
      <c r="G71" s="14">
        <v>3.89</v>
      </c>
      <c r="H71" s="14">
        <v>3.89</v>
      </c>
      <c r="I71" s="34" t="s">
        <v>1730</v>
      </c>
      <c r="J71" s="8">
        <f t="shared" si="9"/>
        <v>1</v>
      </c>
      <c r="K71" s="8">
        <f t="shared" si="14"/>
        <v>0</v>
      </c>
      <c r="L71" s="22"/>
      <c r="M71" s="22">
        <f t="shared" si="10"/>
        <v>0</v>
      </c>
      <c r="N71" s="22"/>
      <c r="O71" s="22">
        <f t="shared" si="11"/>
        <v>0</v>
      </c>
      <c r="Q71" s="8">
        <f t="shared" si="12"/>
        <v>0</v>
      </c>
      <c r="S71" s="8">
        <f t="shared" si="15"/>
        <v>0</v>
      </c>
      <c r="U71" s="8">
        <f t="shared" si="13"/>
        <v>0</v>
      </c>
      <c r="W71" s="8">
        <f t="shared" si="16"/>
        <v>0</v>
      </c>
      <c r="Y71" s="8">
        <f t="shared" si="17"/>
        <v>0</v>
      </c>
    </row>
    <row r="72" spans="1:25" ht="14.25">
      <c r="A72" s="9" t="s">
        <v>218</v>
      </c>
      <c r="B72" s="15" t="s">
        <v>219</v>
      </c>
      <c r="C72" s="15" t="s">
        <v>220</v>
      </c>
      <c r="D72" s="11">
        <v>4</v>
      </c>
      <c r="E72" s="16">
        <v>50.3</v>
      </c>
      <c r="F72" s="13">
        <v>201.2</v>
      </c>
      <c r="G72" s="14">
        <v>1.82</v>
      </c>
      <c r="H72" s="14">
        <v>7.28</v>
      </c>
      <c r="I72" s="34" t="s">
        <v>1730</v>
      </c>
      <c r="J72" s="8">
        <f t="shared" si="9"/>
        <v>2</v>
      </c>
      <c r="K72" s="8">
        <f t="shared" si="14"/>
        <v>2</v>
      </c>
      <c r="L72" s="22"/>
      <c r="M72" s="22">
        <f t="shared" si="10"/>
        <v>0</v>
      </c>
      <c r="N72" s="22">
        <v>2</v>
      </c>
      <c r="O72" s="22">
        <f t="shared" si="11"/>
        <v>100.6</v>
      </c>
      <c r="Q72" s="8">
        <f t="shared" si="12"/>
        <v>0</v>
      </c>
      <c r="S72" s="8">
        <f t="shared" si="15"/>
        <v>0</v>
      </c>
      <c r="U72" s="8">
        <f t="shared" si="13"/>
        <v>0</v>
      </c>
      <c r="W72" s="8">
        <f t="shared" si="16"/>
        <v>0</v>
      </c>
      <c r="Y72" s="8">
        <f t="shared" si="17"/>
        <v>0</v>
      </c>
    </row>
    <row r="73" spans="1:25" ht="14.25">
      <c r="A73" s="9" t="s">
        <v>221</v>
      </c>
      <c r="B73" s="15" t="s">
        <v>222</v>
      </c>
      <c r="C73" s="15" t="s">
        <v>223</v>
      </c>
      <c r="D73" s="11">
        <v>1</v>
      </c>
      <c r="E73" s="16">
        <v>39.299999999999997</v>
      </c>
      <c r="F73" s="13">
        <v>39.299999999999997</v>
      </c>
      <c r="G73" s="14">
        <v>1.39</v>
      </c>
      <c r="H73" s="14">
        <v>1.39</v>
      </c>
      <c r="I73" s="34" t="s">
        <v>1730</v>
      </c>
      <c r="J73" s="8">
        <f t="shared" si="9"/>
        <v>0</v>
      </c>
      <c r="K73" s="8">
        <f t="shared" si="14"/>
        <v>1</v>
      </c>
      <c r="L73" s="22"/>
      <c r="M73" s="22">
        <f t="shared" si="10"/>
        <v>0</v>
      </c>
      <c r="N73" s="22"/>
      <c r="O73" s="22">
        <f t="shared" si="11"/>
        <v>0</v>
      </c>
      <c r="Q73" s="8">
        <f t="shared" si="12"/>
        <v>0</v>
      </c>
      <c r="S73" s="8">
        <f t="shared" si="15"/>
        <v>0</v>
      </c>
      <c r="U73" s="8">
        <f t="shared" si="13"/>
        <v>0</v>
      </c>
      <c r="W73" s="8">
        <f t="shared" si="16"/>
        <v>0</v>
      </c>
      <c r="X73" s="8">
        <v>1</v>
      </c>
      <c r="Y73" s="8">
        <f t="shared" si="17"/>
        <v>39.299999999999997</v>
      </c>
    </row>
    <row r="74" spans="1:25" ht="14.25">
      <c r="A74" s="9" t="s">
        <v>224</v>
      </c>
      <c r="B74" s="15" t="s">
        <v>225</v>
      </c>
      <c r="C74" s="15" t="s">
        <v>226</v>
      </c>
      <c r="D74" s="11">
        <v>1</v>
      </c>
      <c r="E74" s="16">
        <v>47.5</v>
      </c>
      <c r="F74" s="13">
        <v>47.5</v>
      </c>
      <c r="G74" s="14">
        <v>1.67</v>
      </c>
      <c r="H74" s="14">
        <v>1.67</v>
      </c>
      <c r="I74" s="34" t="s">
        <v>1730</v>
      </c>
      <c r="J74" s="8">
        <f t="shared" si="9"/>
        <v>0</v>
      </c>
      <c r="K74" s="8">
        <f t="shared" si="14"/>
        <v>1</v>
      </c>
      <c r="L74" s="22"/>
      <c r="M74" s="22">
        <f t="shared" si="10"/>
        <v>0</v>
      </c>
      <c r="N74" s="22"/>
      <c r="O74" s="22">
        <f t="shared" si="11"/>
        <v>0</v>
      </c>
      <c r="Q74" s="8">
        <f t="shared" si="12"/>
        <v>0</v>
      </c>
      <c r="S74" s="8">
        <f t="shared" si="15"/>
        <v>0</v>
      </c>
      <c r="U74" s="8">
        <f t="shared" si="13"/>
        <v>0</v>
      </c>
      <c r="W74" s="8">
        <f t="shared" si="16"/>
        <v>0</v>
      </c>
      <c r="X74" s="8">
        <v>1</v>
      </c>
      <c r="Y74" s="8">
        <f t="shared" si="17"/>
        <v>47.5</v>
      </c>
    </row>
    <row r="75" spans="1:25" ht="14.25">
      <c r="A75" s="9" t="s">
        <v>227</v>
      </c>
      <c r="B75" s="15" t="s">
        <v>228</v>
      </c>
      <c r="C75" s="15" t="s">
        <v>229</v>
      </c>
      <c r="D75" s="11">
        <v>1</v>
      </c>
      <c r="E75" s="16">
        <v>29.7</v>
      </c>
      <c r="F75" s="13">
        <v>29.7</v>
      </c>
      <c r="G75" s="14">
        <v>1.04</v>
      </c>
      <c r="H75" s="14">
        <v>1.04</v>
      </c>
      <c r="I75" s="34" t="s">
        <v>1730</v>
      </c>
      <c r="J75" s="8">
        <f t="shared" si="9"/>
        <v>0</v>
      </c>
      <c r="K75" s="8">
        <f t="shared" si="14"/>
        <v>1</v>
      </c>
      <c r="L75" s="22"/>
      <c r="M75" s="22">
        <f t="shared" si="10"/>
        <v>0</v>
      </c>
      <c r="N75" s="22"/>
      <c r="O75" s="22">
        <f t="shared" si="11"/>
        <v>0</v>
      </c>
      <c r="Q75" s="8">
        <f t="shared" si="12"/>
        <v>0</v>
      </c>
      <c r="S75" s="8">
        <f t="shared" si="15"/>
        <v>0</v>
      </c>
      <c r="U75" s="8">
        <f t="shared" si="13"/>
        <v>0</v>
      </c>
      <c r="W75" s="8">
        <f t="shared" si="16"/>
        <v>0</v>
      </c>
      <c r="X75" s="8">
        <v>1</v>
      </c>
      <c r="Y75" s="8">
        <f t="shared" si="17"/>
        <v>29.7</v>
      </c>
    </row>
    <row r="76" spans="1:25" ht="14.25">
      <c r="A76" s="9" t="s">
        <v>230</v>
      </c>
      <c r="B76" s="15" t="s">
        <v>231</v>
      </c>
      <c r="C76" s="15" t="s">
        <v>232</v>
      </c>
      <c r="D76" s="11">
        <v>3</v>
      </c>
      <c r="E76" s="16">
        <v>5.7</v>
      </c>
      <c r="F76" s="13">
        <v>17.100000000000001</v>
      </c>
      <c r="G76" s="14">
        <v>0.2</v>
      </c>
      <c r="H76" s="14">
        <v>0.6</v>
      </c>
      <c r="I76" s="34" t="s">
        <v>1730</v>
      </c>
      <c r="J76" s="8">
        <f t="shared" si="9"/>
        <v>3</v>
      </c>
      <c r="K76" s="8">
        <f t="shared" si="14"/>
        <v>0</v>
      </c>
      <c r="L76" s="22"/>
      <c r="M76" s="22">
        <f t="shared" si="10"/>
        <v>0</v>
      </c>
      <c r="N76" s="22"/>
      <c r="O76" s="22">
        <f t="shared" si="11"/>
        <v>0</v>
      </c>
      <c r="Q76" s="8">
        <f t="shared" si="12"/>
        <v>0</v>
      </c>
      <c r="S76" s="8">
        <f t="shared" si="15"/>
        <v>0</v>
      </c>
      <c r="U76" s="8">
        <f t="shared" si="13"/>
        <v>0</v>
      </c>
      <c r="W76" s="8">
        <f t="shared" si="16"/>
        <v>0</v>
      </c>
      <c r="Y76" s="8">
        <f t="shared" si="17"/>
        <v>0</v>
      </c>
    </row>
    <row r="77" spans="1:25" ht="14.25">
      <c r="A77" s="9" t="s">
        <v>233</v>
      </c>
      <c r="B77" s="15" t="s">
        <v>234</v>
      </c>
      <c r="C77" s="15" t="s">
        <v>235</v>
      </c>
      <c r="D77" s="11">
        <v>13</v>
      </c>
      <c r="E77" s="16">
        <v>117.1</v>
      </c>
      <c r="F77" s="13">
        <v>1522.3</v>
      </c>
      <c r="G77" s="14">
        <v>4.18</v>
      </c>
      <c r="H77" s="14">
        <v>54.34</v>
      </c>
      <c r="I77" s="34" t="s">
        <v>1730</v>
      </c>
      <c r="J77" s="8">
        <f t="shared" si="9"/>
        <v>3</v>
      </c>
      <c r="K77" s="8">
        <f t="shared" si="14"/>
        <v>10</v>
      </c>
      <c r="L77" s="22">
        <v>4</v>
      </c>
      <c r="M77" s="22">
        <f t="shared" si="10"/>
        <v>468.4</v>
      </c>
      <c r="N77" s="22">
        <v>6</v>
      </c>
      <c r="O77" s="22">
        <f t="shared" si="11"/>
        <v>702.59999999999991</v>
      </c>
      <c r="Q77" s="8">
        <f t="shared" si="12"/>
        <v>0</v>
      </c>
      <c r="S77" s="8">
        <f t="shared" si="15"/>
        <v>0</v>
      </c>
      <c r="U77" s="8">
        <f t="shared" si="13"/>
        <v>0</v>
      </c>
      <c r="W77" s="8">
        <f t="shared" si="16"/>
        <v>0</v>
      </c>
      <c r="Y77" s="8">
        <f t="shared" si="17"/>
        <v>0</v>
      </c>
    </row>
    <row r="78" spans="1:25" ht="14.25">
      <c r="A78" s="9" t="s">
        <v>236</v>
      </c>
      <c r="B78" s="15" t="s">
        <v>237</v>
      </c>
      <c r="C78" s="15" t="s">
        <v>238</v>
      </c>
      <c r="D78" s="11">
        <v>1</v>
      </c>
      <c r="E78" s="16">
        <v>123.4</v>
      </c>
      <c r="F78" s="13">
        <v>123.4</v>
      </c>
      <c r="G78" s="14">
        <v>4.41</v>
      </c>
      <c r="H78" s="14">
        <v>4.41</v>
      </c>
      <c r="I78" s="34" t="s">
        <v>1730</v>
      </c>
      <c r="J78" s="8">
        <f t="shared" si="9"/>
        <v>0</v>
      </c>
      <c r="K78" s="8">
        <f t="shared" si="14"/>
        <v>1</v>
      </c>
      <c r="L78" s="22">
        <v>1</v>
      </c>
      <c r="M78" s="22">
        <f t="shared" si="10"/>
        <v>123.4</v>
      </c>
      <c r="N78" s="22"/>
      <c r="O78" s="22">
        <f t="shared" si="11"/>
        <v>0</v>
      </c>
      <c r="Q78" s="8">
        <f t="shared" si="12"/>
        <v>0</v>
      </c>
      <c r="S78" s="8">
        <f t="shared" si="15"/>
        <v>0</v>
      </c>
      <c r="U78" s="8">
        <f t="shared" si="13"/>
        <v>0</v>
      </c>
      <c r="W78" s="8">
        <f t="shared" si="16"/>
        <v>0</v>
      </c>
      <c r="Y78" s="8">
        <f t="shared" si="17"/>
        <v>0</v>
      </c>
    </row>
    <row r="79" spans="1:25" ht="14.25">
      <c r="A79" s="9" t="s">
        <v>239</v>
      </c>
      <c r="B79" s="15" t="s">
        <v>240</v>
      </c>
      <c r="C79" s="15" t="s">
        <v>241</v>
      </c>
      <c r="D79" s="11">
        <v>6</v>
      </c>
      <c r="E79" s="16">
        <v>123.9</v>
      </c>
      <c r="F79" s="13">
        <v>743.4</v>
      </c>
      <c r="G79" s="14">
        <v>4.43</v>
      </c>
      <c r="H79" s="14">
        <v>26.58</v>
      </c>
      <c r="I79" s="34" t="s">
        <v>1730</v>
      </c>
      <c r="J79" s="8">
        <f t="shared" si="9"/>
        <v>0</v>
      </c>
      <c r="K79" s="8">
        <f t="shared" si="14"/>
        <v>6</v>
      </c>
      <c r="L79" s="22">
        <v>2</v>
      </c>
      <c r="M79" s="22">
        <f t="shared" si="10"/>
        <v>247.8</v>
      </c>
      <c r="N79" s="22">
        <v>4</v>
      </c>
      <c r="O79" s="22">
        <f t="shared" si="11"/>
        <v>495.6</v>
      </c>
      <c r="Q79" s="8">
        <f t="shared" si="12"/>
        <v>0</v>
      </c>
      <c r="S79" s="8">
        <f t="shared" si="15"/>
        <v>0</v>
      </c>
      <c r="U79" s="8">
        <f t="shared" si="13"/>
        <v>0</v>
      </c>
      <c r="W79" s="8">
        <f t="shared" si="16"/>
        <v>0</v>
      </c>
      <c r="Y79" s="8">
        <f t="shared" si="17"/>
        <v>0</v>
      </c>
    </row>
    <row r="80" spans="1:25" ht="14.25">
      <c r="A80" s="9" t="s">
        <v>242</v>
      </c>
      <c r="B80" s="15" t="s">
        <v>243</v>
      </c>
      <c r="C80" s="15" t="s">
        <v>244</v>
      </c>
      <c r="D80" s="11">
        <v>49</v>
      </c>
      <c r="E80" s="16">
        <v>123.4</v>
      </c>
      <c r="F80" s="13">
        <v>6046.6</v>
      </c>
      <c r="G80" s="14">
        <v>4.41</v>
      </c>
      <c r="H80" s="14">
        <v>216.09</v>
      </c>
      <c r="I80" s="34" t="s">
        <v>1730</v>
      </c>
      <c r="J80" s="8">
        <f t="shared" si="9"/>
        <v>16</v>
      </c>
      <c r="K80" s="8">
        <f t="shared" si="14"/>
        <v>33</v>
      </c>
      <c r="L80" s="22">
        <v>19</v>
      </c>
      <c r="M80" s="22">
        <f t="shared" si="10"/>
        <v>2344.6</v>
      </c>
      <c r="N80" s="22">
        <v>2</v>
      </c>
      <c r="O80" s="22">
        <f t="shared" si="11"/>
        <v>246.8</v>
      </c>
      <c r="P80" s="8">
        <v>12</v>
      </c>
      <c r="Q80" s="8">
        <f t="shared" si="12"/>
        <v>1480.8000000000002</v>
      </c>
      <c r="S80" s="8">
        <f t="shared" si="15"/>
        <v>0</v>
      </c>
      <c r="U80" s="8">
        <f t="shared" si="13"/>
        <v>0</v>
      </c>
      <c r="W80" s="8">
        <f t="shared" si="16"/>
        <v>0</v>
      </c>
      <c r="Y80" s="8">
        <f t="shared" si="17"/>
        <v>0</v>
      </c>
    </row>
    <row r="81" spans="1:25" ht="14.25">
      <c r="A81" s="9" t="s">
        <v>245</v>
      </c>
      <c r="B81" s="15" t="s">
        <v>246</v>
      </c>
      <c r="C81" s="15" t="s">
        <v>247</v>
      </c>
      <c r="D81" s="11">
        <v>1</v>
      </c>
      <c r="E81" s="16">
        <v>3763.7</v>
      </c>
      <c r="F81" s="13">
        <v>3763.7</v>
      </c>
      <c r="G81" s="14">
        <v>45.26</v>
      </c>
      <c r="H81" s="14">
        <v>45.26</v>
      </c>
      <c r="I81" s="34" t="s">
        <v>1729</v>
      </c>
      <c r="J81" s="8">
        <f t="shared" si="9"/>
        <v>1</v>
      </c>
      <c r="K81" s="8">
        <f t="shared" si="14"/>
        <v>0</v>
      </c>
      <c r="L81" s="22"/>
      <c r="M81" s="22">
        <f t="shared" si="10"/>
        <v>0</v>
      </c>
      <c r="N81" s="22"/>
      <c r="O81" s="22">
        <f t="shared" si="11"/>
        <v>0</v>
      </c>
      <c r="Q81" s="8">
        <f t="shared" si="12"/>
        <v>0</v>
      </c>
      <c r="S81" s="8">
        <f t="shared" si="15"/>
        <v>0</v>
      </c>
      <c r="U81" s="8">
        <f t="shared" si="13"/>
        <v>0</v>
      </c>
      <c r="W81" s="8">
        <f t="shared" si="16"/>
        <v>0</v>
      </c>
      <c r="Y81" s="8">
        <f t="shared" si="17"/>
        <v>0</v>
      </c>
    </row>
    <row r="82" spans="1:25" ht="14.25">
      <c r="A82" s="9" t="s">
        <v>248</v>
      </c>
      <c r="B82" s="15" t="s">
        <v>249</v>
      </c>
      <c r="C82" s="15" t="s">
        <v>250</v>
      </c>
      <c r="D82" s="11">
        <v>1</v>
      </c>
      <c r="E82" s="16">
        <v>3796.9</v>
      </c>
      <c r="F82" s="13">
        <v>3796.9</v>
      </c>
      <c r="G82" s="14">
        <v>46.04</v>
      </c>
      <c r="H82" s="14">
        <v>46.04</v>
      </c>
      <c r="I82" s="34" t="s">
        <v>1729</v>
      </c>
      <c r="J82" s="8">
        <f t="shared" si="9"/>
        <v>1</v>
      </c>
      <c r="K82" s="8">
        <f t="shared" si="14"/>
        <v>0</v>
      </c>
      <c r="L82" s="22"/>
      <c r="M82" s="22">
        <f t="shared" si="10"/>
        <v>0</v>
      </c>
      <c r="N82" s="22"/>
      <c r="O82" s="22">
        <f t="shared" si="11"/>
        <v>0</v>
      </c>
      <c r="Q82" s="8">
        <f t="shared" si="12"/>
        <v>0</v>
      </c>
      <c r="S82" s="8">
        <f t="shared" si="15"/>
        <v>0</v>
      </c>
      <c r="U82" s="8">
        <f t="shared" si="13"/>
        <v>0</v>
      </c>
      <c r="W82" s="8">
        <f t="shared" si="16"/>
        <v>0</v>
      </c>
      <c r="Y82" s="8">
        <f t="shared" si="17"/>
        <v>0</v>
      </c>
    </row>
    <row r="83" spans="1:25" ht="14.25">
      <c r="A83" s="9" t="s">
        <v>251</v>
      </c>
      <c r="B83" s="15" t="s">
        <v>252</v>
      </c>
      <c r="C83" s="15" t="s">
        <v>253</v>
      </c>
      <c r="D83" s="11">
        <v>1</v>
      </c>
      <c r="E83" s="16">
        <v>3785.1</v>
      </c>
      <c r="F83" s="13">
        <v>3785.1</v>
      </c>
      <c r="G83" s="14">
        <v>45.83</v>
      </c>
      <c r="H83" s="14">
        <v>45.83</v>
      </c>
      <c r="I83" s="34" t="s">
        <v>1729</v>
      </c>
      <c r="J83" s="8">
        <f t="shared" si="9"/>
        <v>1</v>
      </c>
      <c r="K83" s="8">
        <f t="shared" si="14"/>
        <v>0</v>
      </c>
      <c r="L83" s="22"/>
      <c r="M83" s="22">
        <f t="shared" si="10"/>
        <v>0</v>
      </c>
      <c r="N83" s="22"/>
      <c r="O83" s="22">
        <f t="shared" si="11"/>
        <v>0</v>
      </c>
      <c r="Q83" s="8">
        <f t="shared" si="12"/>
        <v>0</v>
      </c>
      <c r="S83" s="8">
        <f t="shared" si="15"/>
        <v>0</v>
      </c>
      <c r="U83" s="8">
        <f t="shared" si="13"/>
        <v>0</v>
      </c>
      <c r="W83" s="8">
        <f t="shared" si="16"/>
        <v>0</v>
      </c>
      <c r="Y83" s="8">
        <f t="shared" si="17"/>
        <v>0</v>
      </c>
    </row>
    <row r="84" spans="1:25" ht="14.25">
      <c r="A84" s="9" t="s">
        <v>254</v>
      </c>
      <c r="B84" s="15" t="s">
        <v>255</v>
      </c>
      <c r="C84" s="15" t="s">
        <v>256</v>
      </c>
      <c r="D84" s="11">
        <v>1</v>
      </c>
      <c r="E84" s="16">
        <v>3796.9</v>
      </c>
      <c r="F84" s="13">
        <v>3796.9</v>
      </c>
      <c r="G84" s="14">
        <v>46.04</v>
      </c>
      <c r="H84" s="14">
        <v>46.04</v>
      </c>
      <c r="I84" s="34" t="s">
        <v>1729</v>
      </c>
      <c r="J84" s="8">
        <f t="shared" si="9"/>
        <v>1</v>
      </c>
      <c r="K84" s="8">
        <f t="shared" si="14"/>
        <v>0</v>
      </c>
      <c r="L84" s="22"/>
      <c r="M84" s="22">
        <f t="shared" si="10"/>
        <v>0</v>
      </c>
      <c r="N84" s="22"/>
      <c r="O84" s="22">
        <f t="shared" si="11"/>
        <v>0</v>
      </c>
      <c r="Q84" s="8">
        <f t="shared" si="12"/>
        <v>0</v>
      </c>
      <c r="S84" s="8">
        <f t="shared" si="15"/>
        <v>0</v>
      </c>
      <c r="U84" s="8">
        <f t="shared" si="13"/>
        <v>0</v>
      </c>
      <c r="W84" s="8">
        <f t="shared" si="16"/>
        <v>0</v>
      </c>
      <c r="Y84" s="8">
        <f t="shared" si="17"/>
        <v>0</v>
      </c>
    </row>
    <row r="85" spans="1:25" ht="14.25">
      <c r="A85" s="9" t="s">
        <v>257</v>
      </c>
      <c r="B85" s="15" t="s">
        <v>258</v>
      </c>
      <c r="C85" s="15" t="s">
        <v>259</v>
      </c>
      <c r="D85" s="11">
        <v>5</v>
      </c>
      <c r="E85" s="16">
        <v>3763.7</v>
      </c>
      <c r="F85" s="13">
        <v>18818.5</v>
      </c>
      <c r="G85" s="14">
        <v>45.26</v>
      </c>
      <c r="H85" s="14">
        <v>226.3</v>
      </c>
      <c r="I85" s="34" t="s">
        <v>1729</v>
      </c>
      <c r="J85" s="8">
        <f t="shared" si="9"/>
        <v>5</v>
      </c>
      <c r="K85" s="8">
        <f t="shared" si="14"/>
        <v>0</v>
      </c>
      <c r="L85" s="22"/>
      <c r="M85" s="22">
        <f t="shared" si="10"/>
        <v>0</v>
      </c>
      <c r="N85" s="22"/>
      <c r="O85" s="22">
        <f t="shared" si="11"/>
        <v>0</v>
      </c>
      <c r="Q85" s="8">
        <f t="shared" si="12"/>
        <v>0</v>
      </c>
      <c r="S85" s="8">
        <f t="shared" si="15"/>
        <v>0</v>
      </c>
      <c r="U85" s="8">
        <f t="shared" si="13"/>
        <v>0</v>
      </c>
      <c r="W85" s="8">
        <f t="shared" si="16"/>
        <v>0</v>
      </c>
      <c r="Y85" s="8">
        <f t="shared" si="17"/>
        <v>0</v>
      </c>
    </row>
    <row r="86" spans="1:25" ht="14.25">
      <c r="A86" s="9" t="s">
        <v>260</v>
      </c>
      <c r="B86" s="15" t="s">
        <v>261</v>
      </c>
      <c r="C86" s="15" t="s">
        <v>262</v>
      </c>
      <c r="D86" s="11">
        <v>1</v>
      </c>
      <c r="E86" s="16">
        <v>3757.4</v>
      </c>
      <c r="F86" s="13">
        <v>3757.4</v>
      </c>
      <c r="G86" s="14">
        <v>45.14</v>
      </c>
      <c r="H86" s="14">
        <v>45.14</v>
      </c>
      <c r="I86" s="34" t="s">
        <v>1729</v>
      </c>
      <c r="J86" s="8">
        <f t="shared" si="9"/>
        <v>1</v>
      </c>
      <c r="K86" s="8">
        <f t="shared" si="14"/>
        <v>0</v>
      </c>
      <c r="L86" s="22"/>
      <c r="M86" s="22">
        <f t="shared" si="10"/>
        <v>0</v>
      </c>
      <c r="N86" s="22"/>
      <c r="O86" s="22">
        <f t="shared" si="11"/>
        <v>0</v>
      </c>
      <c r="Q86" s="8">
        <f t="shared" si="12"/>
        <v>0</v>
      </c>
      <c r="S86" s="8">
        <f t="shared" si="15"/>
        <v>0</v>
      </c>
      <c r="U86" s="8">
        <f t="shared" si="13"/>
        <v>0</v>
      </c>
      <c r="W86" s="8">
        <f t="shared" si="16"/>
        <v>0</v>
      </c>
      <c r="Y86" s="8">
        <f t="shared" si="17"/>
        <v>0</v>
      </c>
    </row>
    <row r="87" spans="1:25" ht="14.25">
      <c r="A87" s="9" t="s">
        <v>263</v>
      </c>
      <c r="B87" s="15" t="s">
        <v>264</v>
      </c>
      <c r="C87" s="15" t="s">
        <v>265</v>
      </c>
      <c r="D87" s="11">
        <v>1</v>
      </c>
      <c r="E87" s="16">
        <v>1643</v>
      </c>
      <c r="F87" s="13">
        <v>1643</v>
      </c>
      <c r="G87" s="14">
        <v>27.85</v>
      </c>
      <c r="H87" s="14">
        <v>27.85</v>
      </c>
      <c r="I87" s="34" t="s">
        <v>1729</v>
      </c>
      <c r="J87" s="8">
        <f t="shared" si="9"/>
        <v>1</v>
      </c>
      <c r="K87" s="8">
        <f t="shared" si="14"/>
        <v>0</v>
      </c>
      <c r="L87" s="22"/>
      <c r="M87" s="22">
        <f t="shared" si="10"/>
        <v>0</v>
      </c>
      <c r="N87" s="22"/>
      <c r="O87" s="22">
        <f t="shared" si="11"/>
        <v>0</v>
      </c>
      <c r="Q87" s="8">
        <f t="shared" si="12"/>
        <v>0</v>
      </c>
      <c r="S87" s="8">
        <f t="shared" si="15"/>
        <v>0</v>
      </c>
      <c r="U87" s="8">
        <f t="shared" si="13"/>
        <v>0</v>
      </c>
      <c r="W87" s="8">
        <f t="shared" si="16"/>
        <v>0</v>
      </c>
      <c r="Y87" s="8">
        <f t="shared" si="17"/>
        <v>0</v>
      </c>
    </row>
    <row r="88" spans="1:25" ht="14.25">
      <c r="A88" s="9" t="s">
        <v>266</v>
      </c>
      <c r="B88" s="15" t="s">
        <v>267</v>
      </c>
      <c r="C88" s="15" t="s">
        <v>268</v>
      </c>
      <c r="D88" s="11">
        <v>1</v>
      </c>
      <c r="E88" s="16">
        <v>1655.1</v>
      </c>
      <c r="F88" s="13">
        <v>1655.1</v>
      </c>
      <c r="G88" s="14">
        <v>28.25</v>
      </c>
      <c r="H88" s="14">
        <v>28.25</v>
      </c>
      <c r="I88" s="34" t="s">
        <v>1729</v>
      </c>
      <c r="J88" s="8">
        <f t="shared" si="9"/>
        <v>1</v>
      </c>
      <c r="K88" s="8">
        <f t="shared" si="14"/>
        <v>0</v>
      </c>
      <c r="L88" s="22"/>
      <c r="M88" s="22">
        <f t="shared" si="10"/>
        <v>0</v>
      </c>
      <c r="N88" s="22"/>
      <c r="O88" s="22">
        <f t="shared" si="11"/>
        <v>0</v>
      </c>
      <c r="Q88" s="8">
        <f t="shared" si="12"/>
        <v>0</v>
      </c>
      <c r="S88" s="8">
        <f t="shared" si="15"/>
        <v>0</v>
      </c>
      <c r="U88" s="8">
        <f t="shared" si="13"/>
        <v>0</v>
      </c>
      <c r="W88" s="8">
        <f t="shared" si="16"/>
        <v>0</v>
      </c>
      <c r="Y88" s="8">
        <f t="shared" si="17"/>
        <v>0</v>
      </c>
    </row>
    <row r="89" spans="1:25" ht="14.25">
      <c r="A89" s="9" t="s">
        <v>269</v>
      </c>
      <c r="B89" s="15" t="s">
        <v>270</v>
      </c>
      <c r="C89" s="15" t="s">
        <v>271</v>
      </c>
      <c r="D89" s="11">
        <v>2</v>
      </c>
      <c r="E89" s="16">
        <v>1636.9</v>
      </c>
      <c r="F89" s="13">
        <v>3273.8</v>
      </c>
      <c r="G89" s="14">
        <v>27.65</v>
      </c>
      <c r="H89" s="14">
        <v>55.3</v>
      </c>
      <c r="I89" s="34" t="s">
        <v>1729</v>
      </c>
      <c r="J89" s="8">
        <f t="shared" si="9"/>
        <v>2</v>
      </c>
      <c r="K89" s="8">
        <f t="shared" si="14"/>
        <v>0</v>
      </c>
      <c r="L89" s="22"/>
      <c r="M89" s="22">
        <f t="shared" si="10"/>
        <v>0</v>
      </c>
      <c r="N89" s="22"/>
      <c r="O89" s="22">
        <f t="shared" si="11"/>
        <v>0</v>
      </c>
      <c r="Q89" s="8">
        <f t="shared" si="12"/>
        <v>0</v>
      </c>
      <c r="S89" s="8">
        <f t="shared" si="15"/>
        <v>0</v>
      </c>
      <c r="U89" s="8">
        <f t="shared" si="13"/>
        <v>0</v>
      </c>
      <c r="W89" s="8">
        <f t="shared" si="16"/>
        <v>0</v>
      </c>
      <c r="Y89" s="8">
        <f t="shared" si="17"/>
        <v>0</v>
      </c>
    </row>
    <row r="90" spans="1:25" ht="14.25">
      <c r="A90" s="9" t="s">
        <v>272</v>
      </c>
      <c r="B90" s="15" t="s">
        <v>273</v>
      </c>
      <c r="C90" s="15" t="s">
        <v>274</v>
      </c>
      <c r="D90" s="11">
        <v>1</v>
      </c>
      <c r="E90" s="16">
        <v>1636.9</v>
      </c>
      <c r="F90" s="13">
        <v>1636.9</v>
      </c>
      <c r="G90" s="14">
        <v>27.65</v>
      </c>
      <c r="H90" s="14">
        <v>27.65</v>
      </c>
      <c r="I90" s="34" t="s">
        <v>1729</v>
      </c>
      <c r="J90" s="8">
        <f t="shared" si="9"/>
        <v>1</v>
      </c>
      <c r="K90" s="8">
        <f t="shared" si="14"/>
        <v>0</v>
      </c>
      <c r="L90" s="22"/>
      <c r="M90" s="22">
        <f t="shared" si="10"/>
        <v>0</v>
      </c>
      <c r="N90" s="22"/>
      <c r="O90" s="22">
        <f t="shared" si="11"/>
        <v>0</v>
      </c>
      <c r="Q90" s="8">
        <f t="shared" si="12"/>
        <v>0</v>
      </c>
      <c r="S90" s="8">
        <f t="shared" si="15"/>
        <v>0</v>
      </c>
      <c r="U90" s="8">
        <f t="shared" si="13"/>
        <v>0</v>
      </c>
      <c r="W90" s="8">
        <f t="shared" si="16"/>
        <v>0</v>
      </c>
      <c r="Y90" s="8">
        <f t="shared" si="17"/>
        <v>0</v>
      </c>
    </row>
    <row r="91" spans="1:25" ht="14.25">
      <c r="A91" s="9" t="s">
        <v>275</v>
      </c>
      <c r="B91" s="15" t="s">
        <v>276</v>
      </c>
      <c r="C91" s="15" t="s">
        <v>277</v>
      </c>
      <c r="D91" s="11">
        <v>1</v>
      </c>
      <c r="E91" s="16">
        <v>792.4</v>
      </c>
      <c r="F91" s="13">
        <v>792.4</v>
      </c>
      <c r="G91" s="14">
        <v>17.170000000000002</v>
      </c>
      <c r="H91" s="14">
        <v>17.170000000000002</v>
      </c>
      <c r="I91" s="34" t="s">
        <v>1730</v>
      </c>
      <c r="J91" s="8">
        <f t="shared" si="9"/>
        <v>1</v>
      </c>
      <c r="K91" s="8">
        <f t="shared" si="14"/>
        <v>0</v>
      </c>
      <c r="L91" s="22"/>
      <c r="M91" s="22">
        <f t="shared" si="10"/>
        <v>0</v>
      </c>
      <c r="N91" s="22"/>
      <c r="O91" s="22">
        <f t="shared" si="11"/>
        <v>0</v>
      </c>
      <c r="Q91" s="8">
        <f t="shared" si="12"/>
        <v>0</v>
      </c>
      <c r="S91" s="8">
        <f t="shared" si="15"/>
        <v>0</v>
      </c>
      <c r="U91" s="8">
        <f t="shared" si="13"/>
        <v>0</v>
      </c>
      <c r="W91" s="8">
        <f t="shared" si="16"/>
        <v>0</v>
      </c>
      <c r="Y91" s="8">
        <f t="shared" si="17"/>
        <v>0</v>
      </c>
    </row>
    <row r="92" spans="1:25" ht="14.25">
      <c r="A92" s="9" t="s">
        <v>278</v>
      </c>
      <c r="B92" s="15" t="s">
        <v>279</v>
      </c>
      <c r="C92" s="15" t="s">
        <v>280</v>
      </c>
      <c r="D92" s="11">
        <v>2</v>
      </c>
      <c r="E92" s="16">
        <v>1678.5</v>
      </c>
      <c r="F92" s="13">
        <v>3357</v>
      </c>
      <c r="G92" s="14">
        <v>25.51</v>
      </c>
      <c r="H92" s="14">
        <v>51.02</v>
      </c>
      <c r="I92" s="34" t="s">
        <v>1730</v>
      </c>
      <c r="J92" s="8">
        <f t="shared" si="9"/>
        <v>2</v>
      </c>
      <c r="K92" s="8">
        <f t="shared" si="14"/>
        <v>0</v>
      </c>
      <c r="L92" s="22"/>
      <c r="M92" s="22">
        <f t="shared" si="10"/>
        <v>0</v>
      </c>
      <c r="N92" s="22"/>
      <c r="O92" s="22">
        <f t="shared" si="11"/>
        <v>0</v>
      </c>
      <c r="Q92" s="8">
        <f t="shared" si="12"/>
        <v>0</v>
      </c>
      <c r="S92" s="8">
        <f t="shared" si="15"/>
        <v>0</v>
      </c>
      <c r="U92" s="8">
        <f t="shared" si="13"/>
        <v>0</v>
      </c>
      <c r="W92" s="8">
        <f t="shared" si="16"/>
        <v>0</v>
      </c>
      <c r="Y92" s="8">
        <f t="shared" si="17"/>
        <v>0</v>
      </c>
    </row>
    <row r="93" spans="1:25" ht="14.25">
      <c r="A93" s="9" t="s">
        <v>281</v>
      </c>
      <c r="B93" s="15" t="s">
        <v>282</v>
      </c>
      <c r="C93" s="15" t="s">
        <v>283</v>
      </c>
      <c r="D93" s="11">
        <v>1</v>
      </c>
      <c r="E93" s="16">
        <v>28.6</v>
      </c>
      <c r="F93" s="13">
        <v>28.6</v>
      </c>
      <c r="G93" s="14">
        <v>1.08</v>
      </c>
      <c r="H93" s="14">
        <v>1.08</v>
      </c>
      <c r="I93" s="34" t="s">
        <v>1730</v>
      </c>
      <c r="J93" s="8">
        <f t="shared" si="9"/>
        <v>0</v>
      </c>
      <c r="K93" s="8">
        <f t="shared" si="14"/>
        <v>1</v>
      </c>
      <c r="L93" s="22"/>
      <c r="M93" s="22">
        <f t="shared" si="10"/>
        <v>0</v>
      </c>
      <c r="N93" s="22"/>
      <c r="O93" s="22">
        <f t="shared" si="11"/>
        <v>0</v>
      </c>
      <c r="Q93" s="8">
        <f t="shared" si="12"/>
        <v>0</v>
      </c>
      <c r="S93" s="8">
        <f t="shared" si="15"/>
        <v>0</v>
      </c>
      <c r="U93" s="8">
        <f t="shared" si="13"/>
        <v>0</v>
      </c>
      <c r="W93" s="8">
        <f t="shared" si="16"/>
        <v>0</v>
      </c>
      <c r="X93" s="8">
        <v>1</v>
      </c>
      <c r="Y93" s="8">
        <f t="shared" si="17"/>
        <v>28.6</v>
      </c>
    </row>
    <row r="94" spans="1:25" ht="14.25">
      <c r="A94" s="9" t="s">
        <v>284</v>
      </c>
      <c r="B94" s="15" t="s">
        <v>285</v>
      </c>
      <c r="C94" s="15" t="s">
        <v>286</v>
      </c>
      <c r="D94" s="11">
        <v>1</v>
      </c>
      <c r="E94" s="16">
        <v>28.5</v>
      </c>
      <c r="F94" s="13">
        <v>28.5</v>
      </c>
      <c r="G94" s="14">
        <v>1.07</v>
      </c>
      <c r="H94" s="14">
        <v>1.07</v>
      </c>
      <c r="I94" s="34" t="s">
        <v>1730</v>
      </c>
      <c r="J94" s="8">
        <f t="shared" si="9"/>
        <v>0</v>
      </c>
      <c r="K94" s="8">
        <f t="shared" si="14"/>
        <v>1</v>
      </c>
      <c r="L94" s="22"/>
      <c r="M94" s="22">
        <f t="shared" si="10"/>
        <v>0</v>
      </c>
      <c r="N94" s="22"/>
      <c r="O94" s="22">
        <f t="shared" si="11"/>
        <v>0</v>
      </c>
      <c r="Q94" s="8">
        <f t="shared" si="12"/>
        <v>0</v>
      </c>
      <c r="S94" s="8">
        <f t="shared" si="15"/>
        <v>0</v>
      </c>
      <c r="U94" s="8">
        <f t="shared" si="13"/>
        <v>0</v>
      </c>
      <c r="W94" s="8">
        <f t="shared" si="16"/>
        <v>0</v>
      </c>
      <c r="X94" s="8">
        <v>1</v>
      </c>
      <c r="Y94" s="8">
        <f t="shared" si="17"/>
        <v>28.5</v>
      </c>
    </row>
    <row r="95" spans="1:25" ht="14.25">
      <c r="A95" s="9" t="s">
        <v>287</v>
      </c>
      <c r="B95" s="15" t="s">
        <v>288</v>
      </c>
      <c r="C95" s="15" t="s">
        <v>289</v>
      </c>
      <c r="D95" s="11">
        <v>6</v>
      </c>
      <c r="E95" s="16">
        <v>27.1</v>
      </c>
      <c r="F95" s="13">
        <v>162.6</v>
      </c>
      <c r="G95" s="14">
        <v>1.01</v>
      </c>
      <c r="H95" s="14">
        <v>6.06</v>
      </c>
      <c r="I95" s="34" t="s">
        <v>1730</v>
      </c>
      <c r="J95" s="8">
        <f t="shared" si="9"/>
        <v>0</v>
      </c>
      <c r="K95" s="8">
        <f t="shared" si="14"/>
        <v>6</v>
      </c>
      <c r="L95" s="22"/>
      <c r="M95" s="22">
        <f t="shared" si="10"/>
        <v>0</v>
      </c>
      <c r="N95" s="22"/>
      <c r="O95" s="22">
        <f t="shared" si="11"/>
        <v>0</v>
      </c>
      <c r="Q95" s="8">
        <f t="shared" si="12"/>
        <v>0</v>
      </c>
      <c r="S95" s="8">
        <f t="shared" si="15"/>
        <v>0</v>
      </c>
      <c r="U95" s="8">
        <f t="shared" si="13"/>
        <v>0</v>
      </c>
      <c r="W95" s="8">
        <f t="shared" si="16"/>
        <v>0</v>
      </c>
      <c r="X95" s="8">
        <v>6</v>
      </c>
      <c r="Y95" s="8">
        <f t="shared" si="17"/>
        <v>162.60000000000002</v>
      </c>
    </row>
    <row r="96" spans="1:25" ht="14.25">
      <c r="A96" s="9" t="s">
        <v>290</v>
      </c>
      <c r="B96" s="15" t="s">
        <v>291</v>
      </c>
      <c r="C96" s="15" t="s">
        <v>292</v>
      </c>
      <c r="D96" s="11">
        <v>3</v>
      </c>
      <c r="E96" s="16">
        <v>18</v>
      </c>
      <c r="F96" s="13">
        <v>54</v>
      </c>
      <c r="G96" s="14">
        <v>0.64</v>
      </c>
      <c r="H96" s="14">
        <v>1.92</v>
      </c>
      <c r="I96" s="34" t="s">
        <v>1730</v>
      </c>
      <c r="J96" s="8">
        <f t="shared" si="9"/>
        <v>3</v>
      </c>
      <c r="K96" s="8">
        <f t="shared" si="14"/>
        <v>0</v>
      </c>
      <c r="L96" s="22"/>
      <c r="M96" s="22">
        <f t="shared" si="10"/>
        <v>0</v>
      </c>
      <c r="N96" s="22"/>
      <c r="O96" s="22">
        <f t="shared" si="11"/>
        <v>0</v>
      </c>
      <c r="Q96" s="8">
        <f t="shared" si="12"/>
        <v>0</v>
      </c>
      <c r="S96" s="8">
        <f t="shared" si="15"/>
        <v>0</v>
      </c>
      <c r="U96" s="8">
        <f t="shared" si="13"/>
        <v>0</v>
      </c>
      <c r="W96" s="8">
        <f t="shared" si="16"/>
        <v>0</v>
      </c>
      <c r="Y96" s="8">
        <f t="shared" si="17"/>
        <v>0</v>
      </c>
    </row>
    <row r="97" spans="1:25" ht="14.25">
      <c r="A97" s="9" t="s">
        <v>293</v>
      </c>
      <c r="B97" s="15" t="s">
        <v>294</v>
      </c>
      <c r="C97" s="15" t="s">
        <v>295</v>
      </c>
      <c r="D97" s="11">
        <v>15</v>
      </c>
      <c r="E97" s="16">
        <v>15.8</v>
      </c>
      <c r="F97" s="13">
        <v>237</v>
      </c>
      <c r="G97" s="14">
        <v>0.55000000000000004</v>
      </c>
      <c r="H97" s="14">
        <v>8.25</v>
      </c>
      <c r="I97" s="34" t="s">
        <v>1730</v>
      </c>
      <c r="J97" s="8">
        <f t="shared" si="9"/>
        <v>0</v>
      </c>
      <c r="K97" s="8">
        <f t="shared" si="14"/>
        <v>15</v>
      </c>
      <c r="L97" s="22"/>
      <c r="M97" s="22">
        <f t="shared" si="10"/>
        <v>0</v>
      </c>
      <c r="N97" s="22"/>
      <c r="O97" s="22">
        <f t="shared" si="11"/>
        <v>0</v>
      </c>
      <c r="Q97" s="8">
        <f t="shared" si="12"/>
        <v>0</v>
      </c>
      <c r="S97" s="8">
        <f t="shared" si="15"/>
        <v>0</v>
      </c>
      <c r="U97" s="8">
        <f t="shared" si="13"/>
        <v>0</v>
      </c>
      <c r="W97" s="8">
        <f t="shared" si="16"/>
        <v>0</v>
      </c>
      <c r="X97" s="8">
        <v>15</v>
      </c>
      <c r="Y97" s="8">
        <f t="shared" si="17"/>
        <v>237</v>
      </c>
    </row>
    <row r="98" spans="1:25" ht="14.25">
      <c r="A98" s="9" t="s">
        <v>296</v>
      </c>
      <c r="B98" s="15" t="s">
        <v>297</v>
      </c>
      <c r="C98" s="15" t="s">
        <v>298</v>
      </c>
      <c r="D98" s="11">
        <v>1</v>
      </c>
      <c r="E98" s="16">
        <v>18.5</v>
      </c>
      <c r="F98" s="13">
        <v>18.5</v>
      </c>
      <c r="G98" s="14">
        <v>0.7</v>
      </c>
      <c r="H98" s="14">
        <v>0.7</v>
      </c>
      <c r="I98" s="34" t="s">
        <v>1730</v>
      </c>
      <c r="J98" s="8">
        <f t="shared" si="9"/>
        <v>0</v>
      </c>
      <c r="K98" s="8">
        <f t="shared" si="14"/>
        <v>1</v>
      </c>
      <c r="L98" s="22"/>
      <c r="M98" s="22">
        <f t="shared" si="10"/>
        <v>0</v>
      </c>
      <c r="N98" s="22"/>
      <c r="O98" s="22">
        <f t="shared" si="11"/>
        <v>0</v>
      </c>
      <c r="Q98" s="8">
        <f t="shared" si="12"/>
        <v>0</v>
      </c>
      <c r="S98" s="8">
        <f t="shared" si="15"/>
        <v>0</v>
      </c>
      <c r="U98" s="8">
        <f t="shared" si="13"/>
        <v>0</v>
      </c>
      <c r="W98" s="8">
        <f t="shared" si="16"/>
        <v>0</v>
      </c>
      <c r="X98" s="8">
        <v>1</v>
      </c>
      <c r="Y98" s="8">
        <f t="shared" si="17"/>
        <v>18.5</v>
      </c>
    </row>
    <row r="99" spans="1:25" ht="14.25">
      <c r="A99" s="9" t="s">
        <v>299</v>
      </c>
      <c r="B99" s="15" t="s">
        <v>300</v>
      </c>
      <c r="C99" s="15" t="s">
        <v>301</v>
      </c>
      <c r="D99" s="11">
        <v>1</v>
      </c>
      <c r="E99" s="16">
        <v>12.1</v>
      </c>
      <c r="F99" s="13">
        <v>12.1</v>
      </c>
      <c r="G99" s="14">
        <v>0.42</v>
      </c>
      <c r="H99" s="14">
        <v>0.42</v>
      </c>
      <c r="I99" s="34" t="s">
        <v>1730</v>
      </c>
      <c r="J99" s="8">
        <f t="shared" si="9"/>
        <v>1</v>
      </c>
      <c r="K99" s="8">
        <f t="shared" si="14"/>
        <v>0</v>
      </c>
      <c r="L99" s="22"/>
      <c r="M99" s="22">
        <f t="shared" si="10"/>
        <v>0</v>
      </c>
      <c r="N99" s="22"/>
      <c r="O99" s="22">
        <f t="shared" si="11"/>
        <v>0</v>
      </c>
      <c r="Q99" s="8">
        <f t="shared" si="12"/>
        <v>0</v>
      </c>
      <c r="S99" s="8">
        <f t="shared" si="15"/>
        <v>0</v>
      </c>
      <c r="U99" s="8">
        <f t="shared" si="13"/>
        <v>0</v>
      </c>
      <c r="W99" s="8">
        <f t="shared" si="16"/>
        <v>0</v>
      </c>
      <c r="Y99" s="8">
        <f t="shared" si="17"/>
        <v>0</v>
      </c>
    </row>
    <row r="100" spans="1:25" ht="14.25">
      <c r="A100" s="9" t="s">
        <v>302</v>
      </c>
      <c r="B100" s="15" t="s">
        <v>303</v>
      </c>
      <c r="C100" s="15" t="s">
        <v>304</v>
      </c>
      <c r="D100" s="11">
        <v>1</v>
      </c>
      <c r="E100" s="16">
        <v>15.4</v>
      </c>
      <c r="F100" s="13">
        <v>15.4</v>
      </c>
      <c r="G100" s="14">
        <v>0.5</v>
      </c>
      <c r="H100" s="14">
        <v>0.5</v>
      </c>
      <c r="I100" s="34" t="s">
        <v>1730</v>
      </c>
      <c r="J100" s="8">
        <f t="shared" si="9"/>
        <v>1</v>
      </c>
      <c r="K100" s="8">
        <f t="shared" si="14"/>
        <v>0</v>
      </c>
      <c r="L100" s="22"/>
      <c r="M100" s="22">
        <f t="shared" si="10"/>
        <v>0</v>
      </c>
      <c r="N100" s="22"/>
      <c r="O100" s="22">
        <f t="shared" si="11"/>
        <v>0</v>
      </c>
      <c r="Q100" s="8">
        <f t="shared" si="12"/>
        <v>0</v>
      </c>
      <c r="S100" s="8">
        <f t="shared" si="15"/>
        <v>0</v>
      </c>
      <c r="U100" s="8">
        <f t="shared" si="13"/>
        <v>0</v>
      </c>
      <c r="W100" s="8">
        <f t="shared" si="16"/>
        <v>0</v>
      </c>
      <c r="Y100" s="8">
        <f t="shared" si="17"/>
        <v>0</v>
      </c>
    </row>
    <row r="101" spans="1:25" ht="14.25">
      <c r="A101" s="9" t="s">
        <v>305</v>
      </c>
      <c r="B101" s="15" t="s">
        <v>306</v>
      </c>
      <c r="C101" s="15" t="s">
        <v>307</v>
      </c>
      <c r="D101" s="11">
        <v>3</v>
      </c>
      <c r="E101" s="16">
        <v>49</v>
      </c>
      <c r="F101" s="13">
        <v>147</v>
      </c>
      <c r="G101" s="14">
        <v>1.85</v>
      </c>
      <c r="H101" s="14">
        <v>5.55</v>
      </c>
      <c r="I101" s="34" t="s">
        <v>1730</v>
      </c>
      <c r="J101" s="8">
        <f t="shared" si="9"/>
        <v>0</v>
      </c>
      <c r="K101" s="8">
        <f t="shared" si="14"/>
        <v>3</v>
      </c>
      <c r="L101" s="22"/>
      <c r="M101" s="22">
        <f t="shared" si="10"/>
        <v>0</v>
      </c>
      <c r="N101" s="22"/>
      <c r="O101" s="22">
        <f t="shared" si="11"/>
        <v>0</v>
      </c>
      <c r="Q101" s="8">
        <f t="shared" si="12"/>
        <v>0</v>
      </c>
      <c r="S101" s="8">
        <f t="shared" si="15"/>
        <v>0</v>
      </c>
      <c r="U101" s="8">
        <f t="shared" si="13"/>
        <v>0</v>
      </c>
      <c r="W101" s="8">
        <f t="shared" si="16"/>
        <v>0</v>
      </c>
      <c r="X101" s="8">
        <v>3</v>
      </c>
      <c r="Y101" s="8">
        <f t="shared" si="17"/>
        <v>147</v>
      </c>
    </row>
    <row r="102" spans="1:25" ht="14.25">
      <c r="A102" s="9" t="s">
        <v>308</v>
      </c>
      <c r="B102" s="15" t="s">
        <v>309</v>
      </c>
      <c r="C102" s="15" t="s">
        <v>310</v>
      </c>
      <c r="D102" s="11">
        <v>2</v>
      </c>
      <c r="E102" s="16">
        <v>45.6</v>
      </c>
      <c r="F102" s="13">
        <v>91.2</v>
      </c>
      <c r="G102" s="14">
        <v>1.72</v>
      </c>
      <c r="H102" s="14">
        <v>3.44</v>
      </c>
      <c r="I102" s="34" t="s">
        <v>1730</v>
      </c>
      <c r="J102" s="8">
        <f t="shared" si="9"/>
        <v>0</v>
      </c>
      <c r="K102" s="8">
        <f t="shared" si="14"/>
        <v>2</v>
      </c>
      <c r="L102" s="22"/>
      <c r="M102" s="22">
        <f t="shared" si="10"/>
        <v>0</v>
      </c>
      <c r="N102" s="22"/>
      <c r="O102" s="22">
        <f t="shared" si="11"/>
        <v>0</v>
      </c>
      <c r="Q102" s="8">
        <f t="shared" si="12"/>
        <v>0</v>
      </c>
      <c r="S102" s="8">
        <f t="shared" si="15"/>
        <v>0</v>
      </c>
      <c r="U102" s="8">
        <f t="shared" si="13"/>
        <v>0</v>
      </c>
      <c r="W102" s="8">
        <f t="shared" si="16"/>
        <v>0</v>
      </c>
      <c r="X102" s="8">
        <v>2</v>
      </c>
      <c r="Y102" s="8">
        <f t="shared" si="17"/>
        <v>91.2</v>
      </c>
    </row>
    <row r="103" spans="1:25" ht="14.25">
      <c r="A103" s="9" t="s">
        <v>311</v>
      </c>
      <c r="B103" s="15" t="s">
        <v>312</v>
      </c>
      <c r="C103" s="15" t="s">
        <v>313</v>
      </c>
      <c r="D103" s="11">
        <v>1</v>
      </c>
      <c r="E103" s="16">
        <v>45.6</v>
      </c>
      <c r="F103" s="13">
        <v>45.6</v>
      </c>
      <c r="G103" s="14">
        <v>1.72</v>
      </c>
      <c r="H103" s="14">
        <v>1.72</v>
      </c>
      <c r="I103" s="34" t="s">
        <v>1730</v>
      </c>
      <c r="J103" s="8">
        <f t="shared" si="9"/>
        <v>0</v>
      </c>
      <c r="K103" s="8">
        <f t="shared" si="14"/>
        <v>1</v>
      </c>
      <c r="L103" s="22"/>
      <c r="M103" s="22">
        <f t="shared" si="10"/>
        <v>0</v>
      </c>
      <c r="N103" s="22"/>
      <c r="O103" s="22">
        <f t="shared" si="11"/>
        <v>0</v>
      </c>
      <c r="Q103" s="8">
        <f t="shared" si="12"/>
        <v>0</v>
      </c>
      <c r="S103" s="8">
        <f t="shared" si="15"/>
        <v>0</v>
      </c>
      <c r="U103" s="8">
        <f t="shared" si="13"/>
        <v>0</v>
      </c>
      <c r="W103" s="8">
        <f t="shared" si="16"/>
        <v>0</v>
      </c>
      <c r="X103" s="8">
        <v>1</v>
      </c>
      <c r="Y103" s="8">
        <f t="shared" si="17"/>
        <v>45.6</v>
      </c>
    </row>
    <row r="104" spans="1:25" ht="14.25">
      <c r="A104" s="9" t="s">
        <v>314</v>
      </c>
      <c r="B104" s="15" t="s">
        <v>315</v>
      </c>
      <c r="C104" s="15" t="s">
        <v>316</v>
      </c>
      <c r="D104" s="11">
        <v>1</v>
      </c>
      <c r="E104" s="16">
        <v>360.1</v>
      </c>
      <c r="F104" s="13">
        <v>360.1</v>
      </c>
      <c r="G104" s="14">
        <v>11.41</v>
      </c>
      <c r="H104" s="14">
        <v>11.41</v>
      </c>
      <c r="I104" s="34" t="s">
        <v>1730</v>
      </c>
      <c r="J104" s="8">
        <f t="shared" si="9"/>
        <v>0</v>
      </c>
      <c r="K104" s="8">
        <f t="shared" si="14"/>
        <v>1</v>
      </c>
      <c r="L104" s="22"/>
      <c r="M104" s="22">
        <f t="shared" si="10"/>
        <v>0</v>
      </c>
      <c r="N104" s="22">
        <v>1</v>
      </c>
      <c r="O104" s="22">
        <f t="shared" si="11"/>
        <v>360.1</v>
      </c>
      <c r="Q104" s="8">
        <f t="shared" si="12"/>
        <v>0</v>
      </c>
      <c r="S104" s="8">
        <f t="shared" si="15"/>
        <v>0</v>
      </c>
      <c r="U104" s="8">
        <f t="shared" si="13"/>
        <v>0</v>
      </c>
      <c r="W104" s="8">
        <f t="shared" si="16"/>
        <v>0</v>
      </c>
      <c r="Y104" s="8">
        <f t="shared" si="17"/>
        <v>0</v>
      </c>
    </row>
    <row r="105" spans="1:25" ht="14.25">
      <c r="A105" s="9" t="s">
        <v>317</v>
      </c>
      <c r="B105" s="15" t="s">
        <v>318</v>
      </c>
      <c r="C105" s="15" t="s">
        <v>319</v>
      </c>
      <c r="D105" s="11">
        <v>1</v>
      </c>
      <c r="E105" s="16">
        <v>350</v>
      </c>
      <c r="F105" s="13">
        <v>350</v>
      </c>
      <c r="G105" s="14">
        <v>10.96</v>
      </c>
      <c r="H105" s="14">
        <v>10.96</v>
      </c>
      <c r="I105" s="34" t="s">
        <v>1730</v>
      </c>
      <c r="J105" s="8">
        <f t="shared" si="9"/>
        <v>0</v>
      </c>
      <c r="K105" s="8">
        <f t="shared" si="14"/>
        <v>1</v>
      </c>
      <c r="L105" s="22"/>
      <c r="M105" s="22">
        <f t="shared" si="10"/>
        <v>0</v>
      </c>
      <c r="N105" s="22">
        <v>1</v>
      </c>
      <c r="O105" s="22">
        <f t="shared" si="11"/>
        <v>350</v>
      </c>
      <c r="Q105" s="8">
        <f t="shared" si="12"/>
        <v>0</v>
      </c>
      <c r="S105" s="8">
        <f t="shared" si="15"/>
        <v>0</v>
      </c>
      <c r="U105" s="8">
        <f t="shared" si="13"/>
        <v>0</v>
      </c>
      <c r="W105" s="8">
        <f t="shared" si="16"/>
        <v>0</v>
      </c>
      <c r="Y105" s="8">
        <f t="shared" si="17"/>
        <v>0</v>
      </c>
    </row>
    <row r="106" spans="1:25" ht="14.25">
      <c r="A106" s="9" t="s">
        <v>320</v>
      </c>
      <c r="B106" s="15" t="s">
        <v>321</v>
      </c>
      <c r="C106" s="15" t="s">
        <v>322</v>
      </c>
      <c r="D106" s="11">
        <v>1</v>
      </c>
      <c r="E106" s="16">
        <v>397.2</v>
      </c>
      <c r="F106" s="13">
        <v>397.2</v>
      </c>
      <c r="G106" s="14">
        <v>12.44</v>
      </c>
      <c r="H106" s="14">
        <v>12.44</v>
      </c>
      <c r="I106" s="34" t="s">
        <v>1730</v>
      </c>
      <c r="J106" s="8">
        <f t="shared" si="9"/>
        <v>0</v>
      </c>
      <c r="K106" s="8">
        <f t="shared" si="14"/>
        <v>1</v>
      </c>
      <c r="L106" s="22"/>
      <c r="M106" s="22">
        <f t="shared" si="10"/>
        <v>0</v>
      </c>
      <c r="N106" s="22">
        <v>1</v>
      </c>
      <c r="O106" s="22">
        <f t="shared" si="11"/>
        <v>397.2</v>
      </c>
      <c r="Q106" s="8">
        <f t="shared" si="12"/>
        <v>0</v>
      </c>
      <c r="S106" s="8">
        <f t="shared" si="15"/>
        <v>0</v>
      </c>
      <c r="U106" s="8">
        <f t="shared" si="13"/>
        <v>0</v>
      </c>
      <c r="W106" s="8">
        <f t="shared" si="16"/>
        <v>0</v>
      </c>
      <c r="Y106" s="8">
        <f t="shared" si="17"/>
        <v>0</v>
      </c>
    </row>
    <row r="107" spans="1:25" ht="14.25">
      <c r="A107" s="9" t="s">
        <v>323</v>
      </c>
      <c r="B107" s="15" t="s">
        <v>324</v>
      </c>
      <c r="C107" s="15" t="s">
        <v>325</v>
      </c>
      <c r="D107" s="11">
        <v>1</v>
      </c>
      <c r="E107" s="16">
        <v>408.1</v>
      </c>
      <c r="F107" s="13">
        <v>408.1</v>
      </c>
      <c r="G107" s="14">
        <v>12.91</v>
      </c>
      <c r="H107" s="14">
        <v>12.91</v>
      </c>
      <c r="I107" s="34" t="s">
        <v>1730</v>
      </c>
      <c r="J107" s="8">
        <f t="shared" si="9"/>
        <v>0</v>
      </c>
      <c r="K107" s="8">
        <f t="shared" si="14"/>
        <v>1</v>
      </c>
      <c r="L107" s="22"/>
      <c r="M107" s="22">
        <f t="shared" si="10"/>
        <v>0</v>
      </c>
      <c r="N107" s="22">
        <v>1</v>
      </c>
      <c r="O107" s="22">
        <f t="shared" si="11"/>
        <v>408.1</v>
      </c>
      <c r="Q107" s="8">
        <f t="shared" si="12"/>
        <v>0</v>
      </c>
      <c r="S107" s="8">
        <f t="shared" si="15"/>
        <v>0</v>
      </c>
      <c r="U107" s="8">
        <f t="shared" si="13"/>
        <v>0</v>
      </c>
      <c r="W107" s="8">
        <f t="shared" si="16"/>
        <v>0</v>
      </c>
      <c r="Y107" s="8">
        <f t="shared" si="17"/>
        <v>0</v>
      </c>
    </row>
    <row r="108" spans="1:25" ht="14.25">
      <c r="A108" s="9" t="s">
        <v>326</v>
      </c>
      <c r="B108" s="15" t="s">
        <v>327</v>
      </c>
      <c r="C108" s="15" t="s">
        <v>328</v>
      </c>
      <c r="D108" s="11">
        <v>1</v>
      </c>
      <c r="E108" s="16">
        <v>8.1999999999999993</v>
      </c>
      <c r="F108" s="13">
        <v>8.1999999999999993</v>
      </c>
      <c r="G108" s="14">
        <v>0.27</v>
      </c>
      <c r="H108" s="14">
        <v>0.27</v>
      </c>
      <c r="I108" s="34" t="s">
        <v>1730</v>
      </c>
      <c r="J108" s="8">
        <f t="shared" si="9"/>
        <v>1</v>
      </c>
      <c r="K108" s="8">
        <f t="shared" si="14"/>
        <v>0</v>
      </c>
      <c r="L108" s="22"/>
      <c r="M108" s="22">
        <f t="shared" si="10"/>
        <v>0</v>
      </c>
      <c r="N108" s="22"/>
      <c r="O108" s="22">
        <f t="shared" si="11"/>
        <v>0</v>
      </c>
      <c r="Q108" s="8">
        <f t="shared" si="12"/>
        <v>0</v>
      </c>
      <c r="S108" s="8">
        <f t="shared" si="15"/>
        <v>0</v>
      </c>
      <c r="U108" s="8">
        <f t="shared" si="13"/>
        <v>0</v>
      </c>
      <c r="W108" s="8">
        <f t="shared" si="16"/>
        <v>0</v>
      </c>
      <c r="Y108" s="8">
        <f t="shared" si="17"/>
        <v>0</v>
      </c>
    </row>
    <row r="109" spans="1:25" ht="14.25">
      <c r="A109" s="9" t="s">
        <v>329</v>
      </c>
      <c r="B109" s="15" t="s">
        <v>330</v>
      </c>
      <c r="C109" s="15" t="s">
        <v>331</v>
      </c>
      <c r="D109" s="11">
        <v>1</v>
      </c>
      <c r="E109" s="16">
        <v>17.3</v>
      </c>
      <c r="F109" s="13">
        <v>17.3</v>
      </c>
      <c r="G109" s="14">
        <v>0.55000000000000004</v>
      </c>
      <c r="H109" s="14">
        <v>0.55000000000000004</v>
      </c>
      <c r="I109" s="34" t="s">
        <v>1730</v>
      </c>
      <c r="J109" s="8">
        <f t="shared" si="9"/>
        <v>1</v>
      </c>
      <c r="K109" s="8">
        <f t="shared" si="14"/>
        <v>0</v>
      </c>
      <c r="L109" s="22"/>
      <c r="M109" s="22">
        <f t="shared" si="10"/>
        <v>0</v>
      </c>
      <c r="N109" s="22"/>
      <c r="O109" s="22">
        <f t="shared" si="11"/>
        <v>0</v>
      </c>
      <c r="Q109" s="8">
        <f t="shared" si="12"/>
        <v>0</v>
      </c>
      <c r="S109" s="8">
        <f t="shared" si="15"/>
        <v>0</v>
      </c>
      <c r="U109" s="8">
        <f t="shared" si="13"/>
        <v>0</v>
      </c>
      <c r="W109" s="8">
        <f t="shared" si="16"/>
        <v>0</v>
      </c>
      <c r="Y109" s="8">
        <f t="shared" si="17"/>
        <v>0</v>
      </c>
    </row>
    <row r="110" spans="1:25" ht="14.25">
      <c r="A110" s="9" t="s">
        <v>332</v>
      </c>
      <c r="B110" s="15" t="s">
        <v>333</v>
      </c>
      <c r="C110" s="15" t="s">
        <v>334</v>
      </c>
      <c r="D110" s="11">
        <v>1</v>
      </c>
      <c r="E110" s="16">
        <v>4.3</v>
      </c>
      <c r="F110" s="13">
        <v>4.3</v>
      </c>
      <c r="G110" s="14">
        <v>0.15</v>
      </c>
      <c r="H110" s="14">
        <v>0.15</v>
      </c>
      <c r="I110" s="34" t="s">
        <v>1730</v>
      </c>
      <c r="J110" s="8">
        <f t="shared" si="9"/>
        <v>1</v>
      </c>
      <c r="K110" s="8">
        <f t="shared" si="14"/>
        <v>0</v>
      </c>
      <c r="L110" s="22"/>
      <c r="M110" s="22">
        <f t="shared" si="10"/>
        <v>0</v>
      </c>
      <c r="N110" s="22"/>
      <c r="O110" s="22">
        <f t="shared" si="11"/>
        <v>0</v>
      </c>
      <c r="Q110" s="8">
        <f t="shared" si="12"/>
        <v>0</v>
      </c>
      <c r="S110" s="8">
        <f t="shared" si="15"/>
        <v>0</v>
      </c>
      <c r="U110" s="8">
        <f t="shared" si="13"/>
        <v>0</v>
      </c>
      <c r="W110" s="8">
        <f t="shared" si="16"/>
        <v>0</v>
      </c>
      <c r="Y110" s="8">
        <f t="shared" si="17"/>
        <v>0</v>
      </c>
    </row>
    <row r="111" spans="1:25" ht="14.25">
      <c r="A111" s="9" t="s">
        <v>335</v>
      </c>
      <c r="B111" s="15" t="s">
        <v>336</v>
      </c>
      <c r="C111" s="15" t="s">
        <v>337</v>
      </c>
      <c r="D111" s="11">
        <v>1</v>
      </c>
      <c r="E111" s="16">
        <v>5.3</v>
      </c>
      <c r="F111" s="13">
        <v>5.3</v>
      </c>
      <c r="G111" s="14">
        <v>0.18</v>
      </c>
      <c r="H111" s="14">
        <v>0.18</v>
      </c>
      <c r="I111" s="34" t="s">
        <v>1730</v>
      </c>
      <c r="J111" s="8">
        <f t="shared" si="9"/>
        <v>1</v>
      </c>
      <c r="K111" s="8">
        <f t="shared" si="14"/>
        <v>0</v>
      </c>
      <c r="L111" s="22"/>
      <c r="M111" s="22">
        <f t="shared" si="10"/>
        <v>0</v>
      </c>
      <c r="N111" s="22"/>
      <c r="O111" s="22">
        <f t="shared" si="11"/>
        <v>0</v>
      </c>
      <c r="Q111" s="8">
        <f t="shared" si="12"/>
        <v>0</v>
      </c>
      <c r="S111" s="8">
        <f t="shared" si="15"/>
        <v>0</v>
      </c>
      <c r="U111" s="8">
        <f t="shared" si="13"/>
        <v>0</v>
      </c>
      <c r="W111" s="8">
        <f t="shared" si="16"/>
        <v>0</v>
      </c>
      <c r="Y111" s="8">
        <f t="shared" si="17"/>
        <v>0</v>
      </c>
    </row>
    <row r="112" spans="1:25" ht="14.25">
      <c r="A112" s="9" t="s">
        <v>338</v>
      </c>
      <c r="B112" s="15" t="s">
        <v>339</v>
      </c>
      <c r="C112" s="15" t="s">
        <v>340</v>
      </c>
      <c r="D112" s="11">
        <v>1</v>
      </c>
      <c r="E112" s="16">
        <v>11.6</v>
      </c>
      <c r="F112" s="13">
        <v>11.6</v>
      </c>
      <c r="G112" s="14">
        <v>0.39</v>
      </c>
      <c r="H112" s="14">
        <v>0.39</v>
      </c>
      <c r="I112" s="34" t="s">
        <v>1730</v>
      </c>
      <c r="J112" s="8">
        <f t="shared" si="9"/>
        <v>1</v>
      </c>
      <c r="K112" s="8">
        <f t="shared" si="14"/>
        <v>0</v>
      </c>
      <c r="L112" s="22"/>
      <c r="M112" s="22">
        <f t="shared" si="10"/>
        <v>0</v>
      </c>
      <c r="N112" s="22"/>
      <c r="O112" s="22">
        <f t="shared" si="11"/>
        <v>0</v>
      </c>
      <c r="Q112" s="8">
        <f t="shared" si="12"/>
        <v>0</v>
      </c>
      <c r="S112" s="8">
        <f t="shared" si="15"/>
        <v>0</v>
      </c>
      <c r="U112" s="8">
        <f t="shared" si="13"/>
        <v>0</v>
      </c>
      <c r="W112" s="8">
        <f t="shared" si="16"/>
        <v>0</v>
      </c>
      <c r="Y112" s="8">
        <f t="shared" si="17"/>
        <v>0</v>
      </c>
    </row>
    <row r="113" spans="1:25" ht="14.25">
      <c r="A113" s="9" t="s">
        <v>341</v>
      </c>
      <c r="B113" s="15" t="s">
        <v>342</v>
      </c>
      <c r="C113" s="15" t="s">
        <v>343</v>
      </c>
      <c r="D113" s="11">
        <v>1</v>
      </c>
      <c r="E113" s="16">
        <v>7.5</v>
      </c>
      <c r="F113" s="13">
        <v>7.5</v>
      </c>
      <c r="G113" s="14">
        <v>0.25</v>
      </c>
      <c r="H113" s="14">
        <v>0.25</v>
      </c>
      <c r="I113" s="34" t="s">
        <v>1730</v>
      </c>
      <c r="J113" s="8">
        <f t="shared" si="9"/>
        <v>1</v>
      </c>
      <c r="K113" s="8">
        <f t="shared" si="14"/>
        <v>0</v>
      </c>
      <c r="L113" s="22"/>
      <c r="M113" s="22">
        <f t="shared" si="10"/>
        <v>0</v>
      </c>
      <c r="N113" s="22"/>
      <c r="O113" s="22">
        <f t="shared" si="11"/>
        <v>0</v>
      </c>
      <c r="Q113" s="8">
        <f t="shared" si="12"/>
        <v>0</v>
      </c>
      <c r="S113" s="8">
        <f t="shared" si="15"/>
        <v>0</v>
      </c>
      <c r="U113" s="8">
        <f t="shared" si="13"/>
        <v>0</v>
      </c>
      <c r="W113" s="8">
        <f t="shared" si="16"/>
        <v>0</v>
      </c>
      <c r="Y113" s="8">
        <f t="shared" si="17"/>
        <v>0</v>
      </c>
    </row>
    <row r="114" spans="1:25" ht="14.25">
      <c r="A114" s="9" t="s">
        <v>344</v>
      </c>
      <c r="B114" s="15" t="s">
        <v>345</v>
      </c>
      <c r="C114" s="15" t="s">
        <v>346</v>
      </c>
      <c r="D114" s="11">
        <v>1</v>
      </c>
      <c r="E114" s="16">
        <v>2.5</v>
      </c>
      <c r="F114" s="13">
        <v>2.5</v>
      </c>
      <c r="G114" s="14">
        <v>0.08</v>
      </c>
      <c r="H114" s="14">
        <v>0.08</v>
      </c>
      <c r="I114" s="34" t="s">
        <v>1730</v>
      </c>
      <c r="J114" s="8">
        <f t="shared" si="9"/>
        <v>1</v>
      </c>
      <c r="K114" s="8">
        <f t="shared" si="14"/>
        <v>0</v>
      </c>
      <c r="L114" s="22"/>
      <c r="M114" s="22">
        <f t="shared" si="10"/>
        <v>0</v>
      </c>
      <c r="N114" s="22"/>
      <c r="O114" s="22">
        <f t="shared" si="11"/>
        <v>0</v>
      </c>
      <c r="Q114" s="8">
        <f t="shared" si="12"/>
        <v>0</v>
      </c>
      <c r="S114" s="8">
        <f t="shared" si="15"/>
        <v>0</v>
      </c>
      <c r="U114" s="8">
        <f t="shared" si="13"/>
        <v>0</v>
      </c>
      <c r="W114" s="8">
        <f t="shared" si="16"/>
        <v>0</v>
      </c>
      <c r="Y114" s="8">
        <f t="shared" si="17"/>
        <v>0</v>
      </c>
    </row>
    <row r="115" spans="1:25" ht="14.25">
      <c r="A115" s="9" t="s">
        <v>347</v>
      </c>
      <c r="B115" s="15" t="s">
        <v>348</v>
      </c>
      <c r="C115" s="15" t="s">
        <v>349</v>
      </c>
      <c r="D115" s="11">
        <v>1</v>
      </c>
      <c r="E115" s="16">
        <v>9.4</v>
      </c>
      <c r="F115" s="13">
        <v>9.4</v>
      </c>
      <c r="G115" s="14">
        <v>0.31</v>
      </c>
      <c r="H115" s="14">
        <v>0.31</v>
      </c>
      <c r="I115" s="34" t="s">
        <v>1730</v>
      </c>
      <c r="J115" s="8">
        <f t="shared" si="9"/>
        <v>1</v>
      </c>
      <c r="K115" s="8">
        <f t="shared" si="14"/>
        <v>0</v>
      </c>
      <c r="L115" s="22"/>
      <c r="M115" s="22">
        <f t="shared" si="10"/>
        <v>0</v>
      </c>
      <c r="N115" s="22"/>
      <c r="O115" s="22">
        <f t="shared" si="11"/>
        <v>0</v>
      </c>
      <c r="Q115" s="8">
        <f t="shared" si="12"/>
        <v>0</v>
      </c>
      <c r="S115" s="8">
        <f t="shared" si="15"/>
        <v>0</v>
      </c>
      <c r="U115" s="8">
        <f t="shared" si="13"/>
        <v>0</v>
      </c>
      <c r="W115" s="8">
        <f t="shared" si="16"/>
        <v>0</v>
      </c>
      <c r="Y115" s="8">
        <f t="shared" si="17"/>
        <v>0</v>
      </c>
    </row>
    <row r="116" spans="1:25" ht="14.25">
      <c r="A116" s="9" t="s">
        <v>350</v>
      </c>
      <c r="B116" s="15" t="s">
        <v>351</v>
      </c>
      <c r="C116" s="15" t="s">
        <v>352</v>
      </c>
      <c r="D116" s="11">
        <v>1</v>
      </c>
      <c r="E116" s="16">
        <v>11.1</v>
      </c>
      <c r="F116" s="13">
        <v>11.1</v>
      </c>
      <c r="G116" s="14">
        <v>0.37</v>
      </c>
      <c r="H116" s="14">
        <v>0.37</v>
      </c>
      <c r="I116" s="34" t="s">
        <v>1730</v>
      </c>
      <c r="J116" s="8">
        <f t="shared" si="9"/>
        <v>1</v>
      </c>
      <c r="K116" s="8">
        <f t="shared" si="14"/>
        <v>0</v>
      </c>
      <c r="L116" s="22"/>
      <c r="M116" s="22">
        <f t="shared" si="10"/>
        <v>0</v>
      </c>
      <c r="N116" s="22"/>
      <c r="O116" s="22">
        <f t="shared" si="11"/>
        <v>0</v>
      </c>
      <c r="Q116" s="8">
        <f t="shared" si="12"/>
        <v>0</v>
      </c>
      <c r="S116" s="8">
        <f t="shared" si="15"/>
        <v>0</v>
      </c>
      <c r="U116" s="8">
        <f t="shared" si="13"/>
        <v>0</v>
      </c>
      <c r="W116" s="8">
        <f t="shared" si="16"/>
        <v>0</v>
      </c>
      <c r="Y116" s="8">
        <f t="shared" si="17"/>
        <v>0</v>
      </c>
    </row>
    <row r="117" spans="1:25" ht="14.25">
      <c r="A117" s="9" t="s">
        <v>353</v>
      </c>
      <c r="B117" s="15" t="s">
        <v>354</v>
      </c>
      <c r="C117" s="15" t="s">
        <v>355</v>
      </c>
      <c r="D117" s="11">
        <v>1</v>
      </c>
      <c r="E117" s="16">
        <v>41.1</v>
      </c>
      <c r="F117" s="13">
        <v>41.1</v>
      </c>
      <c r="G117" s="14">
        <v>1.36</v>
      </c>
      <c r="H117" s="14">
        <v>1.36</v>
      </c>
      <c r="I117" s="34" t="s">
        <v>1730</v>
      </c>
      <c r="J117" s="8">
        <f t="shared" si="9"/>
        <v>1</v>
      </c>
      <c r="K117" s="8">
        <f t="shared" si="14"/>
        <v>0</v>
      </c>
      <c r="L117" s="22"/>
      <c r="M117" s="22">
        <f t="shared" si="10"/>
        <v>0</v>
      </c>
      <c r="N117" s="22"/>
      <c r="O117" s="22">
        <f t="shared" si="11"/>
        <v>0</v>
      </c>
      <c r="Q117" s="8">
        <f t="shared" si="12"/>
        <v>0</v>
      </c>
      <c r="S117" s="8">
        <f t="shared" si="15"/>
        <v>0</v>
      </c>
      <c r="U117" s="8">
        <f t="shared" si="13"/>
        <v>0</v>
      </c>
      <c r="W117" s="8">
        <f t="shared" si="16"/>
        <v>0</v>
      </c>
      <c r="Y117" s="8">
        <f t="shared" si="17"/>
        <v>0</v>
      </c>
    </row>
    <row r="118" spans="1:25" ht="14.25">
      <c r="A118" s="9" t="s">
        <v>356</v>
      </c>
      <c r="B118" s="15" t="s">
        <v>357</v>
      </c>
      <c r="C118" s="15" t="s">
        <v>358</v>
      </c>
      <c r="D118" s="11">
        <v>1</v>
      </c>
      <c r="E118" s="16">
        <v>30.4</v>
      </c>
      <c r="F118" s="13">
        <v>30.4</v>
      </c>
      <c r="G118" s="14">
        <v>1</v>
      </c>
      <c r="H118" s="14">
        <v>1</v>
      </c>
      <c r="I118" s="34" t="s">
        <v>1730</v>
      </c>
      <c r="J118" s="8">
        <f t="shared" si="9"/>
        <v>1</v>
      </c>
      <c r="K118" s="8">
        <f t="shared" si="14"/>
        <v>0</v>
      </c>
      <c r="L118" s="22"/>
      <c r="M118" s="22">
        <f t="shared" si="10"/>
        <v>0</v>
      </c>
      <c r="N118" s="22"/>
      <c r="O118" s="22">
        <f t="shared" si="11"/>
        <v>0</v>
      </c>
      <c r="Q118" s="8">
        <f t="shared" si="12"/>
        <v>0</v>
      </c>
      <c r="S118" s="8">
        <f t="shared" si="15"/>
        <v>0</v>
      </c>
      <c r="U118" s="8">
        <f t="shared" si="13"/>
        <v>0</v>
      </c>
      <c r="W118" s="8">
        <f t="shared" si="16"/>
        <v>0</v>
      </c>
      <c r="Y118" s="8">
        <f t="shared" si="17"/>
        <v>0</v>
      </c>
    </row>
    <row r="119" spans="1:25" ht="14.25">
      <c r="A119" s="9" t="s">
        <v>359</v>
      </c>
      <c r="B119" s="15" t="s">
        <v>360</v>
      </c>
      <c r="C119" s="15" t="s">
        <v>361</v>
      </c>
      <c r="D119" s="11">
        <v>62</v>
      </c>
      <c r="E119" s="16">
        <v>8.4</v>
      </c>
      <c r="F119" s="13">
        <v>520.79999999999995</v>
      </c>
      <c r="G119" s="14">
        <v>0.13</v>
      </c>
      <c r="H119" s="14">
        <v>8.06</v>
      </c>
      <c r="I119" s="34" t="s">
        <v>1730</v>
      </c>
      <c r="J119" s="8">
        <f t="shared" si="9"/>
        <v>62</v>
      </c>
      <c r="K119" s="8">
        <f t="shared" si="14"/>
        <v>0</v>
      </c>
      <c r="L119" s="22"/>
      <c r="M119" s="22">
        <f t="shared" si="10"/>
        <v>0</v>
      </c>
      <c r="N119" s="22"/>
      <c r="O119" s="22">
        <f t="shared" si="11"/>
        <v>0</v>
      </c>
      <c r="Q119" s="8">
        <f t="shared" si="12"/>
        <v>0</v>
      </c>
      <c r="S119" s="8">
        <f t="shared" si="15"/>
        <v>0</v>
      </c>
      <c r="U119" s="8">
        <f t="shared" si="13"/>
        <v>0</v>
      </c>
      <c r="W119" s="8">
        <f t="shared" si="16"/>
        <v>0</v>
      </c>
      <c r="Y119" s="8">
        <f t="shared" si="17"/>
        <v>0</v>
      </c>
    </row>
    <row r="120" spans="1:25" ht="14.25">
      <c r="A120" s="9" t="s">
        <v>362</v>
      </c>
      <c r="B120" s="15" t="s">
        <v>363</v>
      </c>
      <c r="C120" s="15" t="s">
        <v>364</v>
      </c>
      <c r="D120" s="11">
        <v>62</v>
      </c>
      <c r="E120" s="16">
        <v>2.2000000000000002</v>
      </c>
      <c r="F120" s="13">
        <v>136.4</v>
      </c>
      <c r="G120" s="14">
        <v>0.12</v>
      </c>
      <c r="H120" s="14">
        <v>7.44</v>
      </c>
      <c r="I120" s="34" t="s">
        <v>1730</v>
      </c>
      <c r="J120" s="8">
        <f t="shared" si="9"/>
        <v>62</v>
      </c>
      <c r="K120" s="8">
        <f t="shared" si="14"/>
        <v>0</v>
      </c>
      <c r="L120" s="22"/>
      <c r="M120" s="22">
        <f t="shared" si="10"/>
        <v>0</v>
      </c>
      <c r="N120" s="22"/>
      <c r="O120" s="22">
        <f t="shared" si="11"/>
        <v>0</v>
      </c>
      <c r="Q120" s="8">
        <f t="shared" si="12"/>
        <v>0</v>
      </c>
      <c r="S120" s="8">
        <f t="shared" si="15"/>
        <v>0</v>
      </c>
      <c r="U120" s="8">
        <f t="shared" si="13"/>
        <v>0</v>
      </c>
      <c r="W120" s="8">
        <f t="shared" si="16"/>
        <v>0</v>
      </c>
      <c r="Y120" s="8">
        <f t="shared" si="17"/>
        <v>0</v>
      </c>
    </row>
    <row r="121" spans="1:25" ht="14.25">
      <c r="A121" s="9" t="s">
        <v>365</v>
      </c>
      <c r="B121" s="15" t="s">
        <v>366</v>
      </c>
      <c r="C121" s="15" t="s">
        <v>367</v>
      </c>
      <c r="D121" s="11">
        <v>68</v>
      </c>
      <c r="E121" s="16">
        <v>0.7</v>
      </c>
      <c r="F121" s="13">
        <v>47.6</v>
      </c>
      <c r="G121" s="14">
        <v>0.04</v>
      </c>
      <c r="H121" s="14">
        <v>2.72</v>
      </c>
      <c r="I121" s="34" t="s">
        <v>1730</v>
      </c>
      <c r="J121" s="8">
        <f t="shared" si="9"/>
        <v>68</v>
      </c>
      <c r="K121" s="8">
        <f t="shared" si="14"/>
        <v>0</v>
      </c>
      <c r="L121" s="22"/>
      <c r="M121" s="22">
        <f t="shared" si="10"/>
        <v>0</v>
      </c>
      <c r="N121" s="22"/>
      <c r="O121" s="22">
        <f t="shared" si="11"/>
        <v>0</v>
      </c>
      <c r="Q121" s="8">
        <f t="shared" si="12"/>
        <v>0</v>
      </c>
      <c r="S121" s="8">
        <f t="shared" si="15"/>
        <v>0</v>
      </c>
      <c r="U121" s="8">
        <f t="shared" si="13"/>
        <v>0</v>
      </c>
      <c r="W121" s="8">
        <f t="shared" si="16"/>
        <v>0</v>
      </c>
      <c r="Y121" s="8">
        <f t="shared" si="17"/>
        <v>0</v>
      </c>
    </row>
    <row r="122" spans="1:25" ht="14.25">
      <c r="A122" s="9" t="s">
        <v>368</v>
      </c>
      <c r="B122" s="15" t="s">
        <v>369</v>
      </c>
      <c r="C122" s="15" t="s">
        <v>370</v>
      </c>
      <c r="D122" s="11">
        <v>68</v>
      </c>
      <c r="E122" s="16">
        <v>2.1</v>
      </c>
      <c r="F122" s="13">
        <v>142.80000000000001</v>
      </c>
      <c r="G122" s="14">
        <v>0.05</v>
      </c>
      <c r="H122" s="14">
        <v>3.4</v>
      </c>
      <c r="I122" s="34" t="s">
        <v>1730</v>
      </c>
      <c r="J122" s="8">
        <f t="shared" si="9"/>
        <v>68</v>
      </c>
      <c r="K122" s="8">
        <f t="shared" si="14"/>
        <v>0</v>
      </c>
      <c r="L122" s="22"/>
      <c r="M122" s="22">
        <f t="shared" si="10"/>
        <v>0</v>
      </c>
      <c r="N122" s="22"/>
      <c r="O122" s="22">
        <f t="shared" si="11"/>
        <v>0</v>
      </c>
      <c r="Q122" s="8">
        <f t="shared" si="12"/>
        <v>0</v>
      </c>
      <c r="S122" s="8">
        <f t="shared" si="15"/>
        <v>0</v>
      </c>
      <c r="U122" s="8">
        <f t="shared" si="13"/>
        <v>0</v>
      </c>
      <c r="W122" s="8">
        <f t="shared" si="16"/>
        <v>0</v>
      </c>
      <c r="Y122" s="8">
        <f t="shared" si="17"/>
        <v>0</v>
      </c>
    </row>
    <row r="123" spans="1:25" ht="14.25">
      <c r="A123" s="9" t="s">
        <v>371</v>
      </c>
      <c r="B123" s="15" t="s">
        <v>372</v>
      </c>
      <c r="C123" s="15" t="s">
        <v>373</v>
      </c>
      <c r="D123" s="11">
        <v>1</v>
      </c>
      <c r="E123" s="16">
        <v>1737.2</v>
      </c>
      <c r="F123" s="13">
        <v>1737.2</v>
      </c>
      <c r="G123" s="14">
        <v>37.840000000000003</v>
      </c>
      <c r="H123" s="14">
        <v>37.840000000000003</v>
      </c>
      <c r="I123" s="34" t="s">
        <v>1729</v>
      </c>
      <c r="J123" s="8">
        <f t="shared" si="9"/>
        <v>1</v>
      </c>
      <c r="K123" s="8">
        <f t="shared" si="14"/>
        <v>0</v>
      </c>
      <c r="L123" s="22"/>
      <c r="M123" s="22">
        <f t="shared" si="10"/>
        <v>0</v>
      </c>
      <c r="N123" s="22"/>
      <c r="O123" s="22">
        <f t="shared" si="11"/>
        <v>0</v>
      </c>
      <c r="Q123" s="8">
        <f t="shared" si="12"/>
        <v>0</v>
      </c>
      <c r="S123" s="8">
        <f t="shared" si="15"/>
        <v>0</v>
      </c>
      <c r="U123" s="8">
        <f t="shared" si="13"/>
        <v>0</v>
      </c>
      <c r="W123" s="8">
        <f t="shared" si="16"/>
        <v>0</v>
      </c>
      <c r="Y123" s="8">
        <f t="shared" si="17"/>
        <v>0</v>
      </c>
    </row>
    <row r="124" spans="1:25" ht="14.25">
      <c r="A124" s="9" t="s">
        <v>374</v>
      </c>
      <c r="B124" s="15" t="s">
        <v>375</v>
      </c>
      <c r="C124" s="15" t="s">
        <v>376</v>
      </c>
      <c r="D124" s="11">
        <v>1</v>
      </c>
      <c r="E124" s="16">
        <v>1737.2</v>
      </c>
      <c r="F124" s="13">
        <v>1737.2</v>
      </c>
      <c r="G124" s="14">
        <v>37.840000000000003</v>
      </c>
      <c r="H124" s="14">
        <v>37.840000000000003</v>
      </c>
      <c r="I124" s="34" t="s">
        <v>1729</v>
      </c>
      <c r="J124" s="8">
        <f t="shared" si="9"/>
        <v>1</v>
      </c>
      <c r="K124" s="8">
        <f t="shared" si="14"/>
        <v>0</v>
      </c>
      <c r="L124" s="22"/>
      <c r="M124" s="22">
        <f t="shared" si="10"/>
        <v>0</v>
      </c>
      <c r="N124" s="22"/>
      <c r="O124" s="22">
        <f t="shared" si="11"/>
        <v>0</v>
      </c>
      <c r="Q124" s="8">
        <f t="shared" si="12"/>
        <v>0</v>
      </c>
      <c r="S124" s="8">
        <f t="shared" si="15"/>
        <v>0</v>
      </c>
      <c r="U124" s="8">
        <f t="shared" si="13"/>
        <v>0</v>
      </c>
      <c r="W124" s="8">
        <f t="shared" si="16"/>
        <v>0</v>
      </c>
      <c r="Y124" s="8">
        <f t="shared" si="17"/>
        <v>0</v>
      </c>
    </row>
    <row r="125" spans="1:25" ht="14.25">
      <c r="A125" s="9" t="s">
        <v>377</v>
      </c>
      <c r="B125" s="15" t="s">
        <v>378</v>
      </c>
      <c r="C125" s="15" t="s">
        <v>379</v>
      </c>
      <c r="D125" s="11">
        <v>2</v>
      </c>
      <c r="E125" s="16">
        <v>1582.3</v>
      </c>
      <c r="F125" s="13">
        <v>3164.6</v>
      </c>
      <c r="G125" s="14">
        <v>34.880000000000003</v>
      </c>
      <c r="H125" s="14">
        <v>69.760000000000005</v>
      </c>
      <c r="I125" s="34" t="s">
        <v>1729</v>
      </c>
      <c r="J125" s="8">
        <f t="shared" si="9"/>
        <v>2</v>
      </c>
      <c r="K125" s="8">
        <f t="shared" si="14"/>
        <v>0</v>
      </c>
      <c r="L125" s="22"/>
      <c r="M125" s="22">
        <f t="shared" si="10"/>
        <v>0</v>
      </c>
      <c r="N125" s="22"/>
      <c r="O125" s="22">
        <f t="shared" si="11"/>
        <v>0</v>
      </c>
      <c r="Q125" s="8">
        <f t="shared" si="12"/>
        <v>0</v>
      </c>
      <c r="S125" s="8">
        <f t="shared" si="15"/>
        <v>0</v>
      </c>
      <c r="U125" s="8">
        <f t="shared" si="13"/>
        <v>0</v>
      </c>
      <c r="W125" s="8">
        <f t="shared" si="16"/>
        <v>0</v>
      </c>
      <c r="Y125" s="8">
        <f t="shared" si="17"/>
        <v>0</v>
      </c>
    </row>
    <row r="126" spans="1:25" ht="14.25">
      <c r="A126" s="9" t="s">
        <v>380</v>
      </c>
      <c r="B126" s="15" t="s">
        <v>381</v>
      </c>
      <c r="C126" s="15" t="s">
        <v>382</v>
      </c>
      <c r="D126" s="11">
        <v>1</v>
      </c>
      <c r="E126" s="16">
        <v>240.2</v>
      </c>
      <c r="F126" s="13">
        <v>240.2</v>
      </c>
      <c r="G126" s="14">
        <v>5.04</v>
      </c>
      <c r="H126" s="14">
        <v>5.04</v>
      </c>
      <c r="I126" s="34" t="s">
        <v>1729</v>
      </c>
      <c r="J126" s="8">
        <f t="shared" si="9"/>
        <v>1</v>
      </c>
      <c r="K126" s="8">
        <f t="shared" si="14"/>
        <v>0</v>
      </c>
      <c r="L126" s="22"/>
      <c r="M126" s="22">
        <f t="shared" si="10"/>
        <v>0</v>
      </c>
      <c r="N126" s="22"/>
      <c r="O126" s="22">
        <f t="shared" si="11"/>
        <v>0</v>
      </c>
      <c r="Q126" s="8">
        <f t="shared" si="12"/>
        <v>0</v>
      </c>
      <c r="S126" s="8">
        <f t="shared" si="15"/>
        <v>0</v>
      </c>
      <c r="U126" s="8">
        <f t="shared" si="13"/>
        <v>0</v>
      </c>
      <c r="W126" s="8">
        <f t="shared" si="16"/>
        <v>0</v>
      </c>
      <c r="Y126" s="8">
        <f t="shared" si="17"/>
        <v>0</v>
      </c>
    </row>
    <row r="127" spans="1:25" ht="14.25">
      <c r="A127" s="9" t="s">
        <v>383</v>
      </c>
      <c r="B127" s="15" t="s">
        <v>384</v>
      </c>
      <c r="C127" s="15" t="s">
        <v>385</v>
      </c>
      <c r="D127" s="11">
        <v>1</v>
      </c>
      <c r="E127" s="16">
        <v>1183.5999999999999</v>
      </c>
      <c r="F127" s="13">
        <v>1183.5999999999999</v>
      </c>
      <c r="G127" s="14">
        <v>25.1</v>
      </c>
      <c r="H127" s="14">
        <v>25.1</v>
      </c>
      <c r="I127" s="34" t="s">
        <v>1729</v>
      </c>
      <c r="J127" s="8">
        <f t="shared" si="9"/>
        <v>1</v>
      </c>
      <c r="K127" s="8">
        <f t="shared" si="14"/>
        <v>0</v>
      </c>
      <c r="L127" s="22"/>
      <c r="M127" s="22">
        <f t="shared" si="10"/>
        <v>0</v>
      </c>
      <c r="N127" s="22"/>
      <c r="O127" s="22">
        <f t="shared" si="11"/>
        <v>0</v>
      </c>
      <c r="Q127" s="8">
        <f t="shared" si="12"/>
        <v>0</v>
      </c>
      <c r="S127" s="8">
        <f t="shared" si="15"/>
        <v>0</v>
      </c>
      <c r="U127" s="8">
        <f t="shared" si="13"/>
        <v>0</v>
      </c>
      <c r="W127" s="8">
        <f t="shared" si="16"/>
        <v>0</v>
      </c>
      <c r="Y127" s="8">
        <f t="shared" si="17"/>
        <v>0</v>
      </c>
    </row>
    <row r="128" spans="1:25" ht="14.25">
      <c r="A128" s="9" t="s">
        <v>386</v>
      </c>
      <c r="B128" s="15" t="s">
        <v>387</v>
      </c>
      <c r="C128" s="15" t="s">
        <v>388</v>
      </c>
      <c r="D128" s="11">
        <v>1</v>
      </c>
      <c r="E128" s="16">
        <v>240.2</v>
      </c>
      <c r="F128" s="13">
        <v>240.2</v>
      </c>
      <c r="G128" s="14">
        <v>5.04</v>
      </c>
      <c r="H128" s="14">
        <v>5.04</v>
      </c>
      <c r="I128" s="34" t="s">
        <v>1729</v>
      </c>
      <c r="J128" s="8">
        <f t="shared" si="9"/>
        <v>1</v>
      </c>
      <c r="K128" s="8">
        <f t="shared" si="14"/>
        <v>0</v>
      </c>
      <c r="L128" s="22"/>
      <c r="M128" s="22">
        <f t="shared" si="10"/>
        <v>0</v>
      </c>
      <c r="N128" s="22"/>
      <c r="O128" s="22">
        <f t="shared" si="11"/>
        <v>0</v>
      </c>
      <c r="Q128" s="8">
        <f t="shared" si="12"/>
        <v>0</v>
      </c>
      <c r="S128" s="8">
        <f t="shared" si="15"/>
        <v>0</v>
      </c>
      <c r="U128" s="8">
        <f t="shared" si="13"/>
        <v>0</v>
      </c>
      <c r="W128" s="8">
        <f t="shared" si="16"/>
        <v>0</v>
      </c>
      <c r="Y128" s="8">
        <f t="shared" si="17"/>
        <v>0</v>
      </c>
    </row>
    <row r="129" spans="1:25" ht="14.25">
      <c r="A129" s="9" t="s">
        <v>389</v>
      </c>
      <c r="B129" s="15" t="s">
        <v>390</v>
      </c>
      <c r="C129" s="15" t="s">
        <v>391</v>
      </c>
      <c r="D129" s="11">
        <v>2</v>
      </c>
      <c r="E129" s="16">
        <v>1598.6</v>
      </c>
      <c r="F129" s="13">
        <v>3197.2</v>
      </c>
      <c r="G129" s="14">
        <v>35.29</v>
      </c>
      <c r="H129" s="14">
        <v>70.58</v>
      </c>
      <c r="I129" s="34" t="s">
        <v>1729</v>
      </c>
      <c r="J129" s="8">
        <f t="shared" si="9"/>
        <v>1</v>
      </c>
      <c r="K129" s="8">
        <f t="shared" si="14"/>
        <v>1</v>
      </c>
      <c r="L129" s="22"/>
      <c r="M129" s="22">
        <f t="shared" si="10"/>
        <v>0</v>
      </c>
      <c r="N129" s="22">
        <v>1</v>
      </c>
      <c r="O129" s="22">
        <f t="shared" si="11"/>
        <v>1598.6</v>
      </c>
      <c r="Q129" s="8">
        <f t="shared" si="12"/>
        <v>0</v>
      </c>
      <c r="S129" s="8">
        <f t="shared" si="15"/>
        <v>0</v>
      </c>
      <c r="U129" s="8">
        <f t="shared" si="13"/>
        <v>0</v>
      </c>
      <c r="W129" s="8">
        <f t="shared" si="16"/>
        <v>0</v>
      </c>
      <c r="Y129" s="8">
        <f t="shared" si="17"/>
        <v>0</v>
      </c>
    </row>
    <row r="130" spans="1:25" ht="14.25">
      <c r="A130" s="9" t="s">
        <v>392</v>
      </c>
      <c r="B130" s="15" t="s">
        <v>393</v>
      </c>
      <c r="C130" s="15" t="s">
        <v>394</v>
      </c>
      <c r="D130" s="11">
        <v>1</v>
      </c>
      <c r="E130" s="16">
        <v>251.8</v>
      </c>
      <c r="F130" s="13">
        <v>251.8</v>
      </c>
      <c r="G130" s="14">
        <v>5.37</v>
      </c>
      <c r="H130" s="14">
        <v>5.37</v>
      </c>
      <c r="I130" s="34" t="s">
        <v>1729</v>
      </c>
      <c r="J130" s="8">
        <f t="shared" si="9"/>
        <v>1</v>
      </c>
      <c r="K130" s="8">
        <f t="shared" si="14"/>
        <v>0</v>
      </c>
      <c r="L130" s="22"/>
      <c r="M130" s="22">
        <f t="shared" si="10"/>
        <v>0</v>
      </c>
      <c r="N130" s="22"/>
      <c r="O130" s="22">
        <f t="shared" si="11"/>
        <v>0</v>
      </c>
      <c r="Q130" s="8">
        <f t="shared" si="12"/>
        <v>0</v>
      </c>
      <c r="S130" s="8">
        <f t="shared" si="15"/>
        <v>0</v>
      </c>
      <c r="U130" s="8">
        <f t="shared" si="13"/>
        <v>0</v>
      </c>
      <c r="W130" s="8">
        <f t="shared" si="16"/>
        <v>0</v>
      </c>
      <c r="Y130" s="8">
        <f t="shared" si="17"/>
        <v>0</v>
      </c>
    </row>
    <row r="131" spans="1:25" ht="14.25">
      <c r="A131" s="9" t="s">
        <v>395</v>
      </c>
      <c r="B131" s="15" t="s">
        <v>396</v>
      </c>
      <c r="C131" s="15" t="s">
        <v>397</v>
      </c>
      <c r="D131" s="11">
        <v>1</v>
      </c>
      <c r="E131" s="16">
        <v>1183.5999999999999</v>
      </c>
      <c r="F131" s="13">
        <v>1183.5999999999999</v>
      </c>
      <c r="G131" s="14">
        <v>25.1</v>
      </c>
      <c r="H131" s="14">
        <v>25.1</v>
      </c>
      <c r="I131" s="34" t="s">
        <v>1729</v>
      </c>
      <c r="J131" s="8">
        <f t="shared" ref="J131:J194" si="18">D131-K131</f>
        <v>1</v>
      </c>
      <c r="K131" s="8">
        <f t="shared" si="14"/>
        <v>0</v>
      </c>
      <c r="L131" s="22"/>
      <c r="M131" s="22">
        <f t="shared" ref="M131:M194" si="19">L131*E131</f>
        <v>0</v>
      </c>
      <c r="N131" s="22"/>
      <c r="O131" s="22">
        <f t="shared" ref="O131:O194" si="20">N131*E131</f>
        <v>0</v>
      </c>
      <c r="Q131" s="8">
        <f t="shared" ref="Q131:Q194" si="21">P131*E131</f>
        <v>0</v>
      </c>
      <c r="S131" s="8">
        <f t="shared" si="15"/>
        <v>0</v>
      </c>
      <c r="U131" s="8">
        <f t="shared" ref="U131:U183" si="22">T131*E131</f>
        <v>0</v>
      </c>
      <c r="W131" s="8">
        <f t="shared" si="16"/>
        <v>0</v>
      </c>
      <c r="Y131" s="8">
        <f t="shared" si="17"/>
        <v>0</v>
      </c>
    </row>
    <row r="132" spans="1:25" ht="14.25">
      <c r="A132" s="9" t="s">
        <v>398</v>
      </c>
      <c r="B132" s="15" t="s">
        <v>399</v>
      </c>
      <c r="C132" s="15" t="s">
        <v>400</v>
      </c>
      <c r="D132" s="11">
        <v>1</v>
      </c>
      <c r="E132" s="16">
        <v>251.8</v>
      </c>
      <c r="F132" s="13">
        <v>251.8</v>
      </c>
      <c r="G132" s="14">
        <v>5.37</v>
      </c>
      <c r="H132" s="14">
        <v>5.37</v>
      </c>
      <c r="I132" s="34" t="s">
        <v>1729</v>
      </c>
      <c r="J132" s="8">
        <f t="shared" si="18"/>
        <v>1</v>
      </c>
      <c r="K132" s="8">
        <f t="shared" ref="K132:K195" si="23">L132+N132+P132+R132+T132+V132+X132+Z132</f>
        <v>0</v>
      </c>
      <c r="L132" s="22"/>
      <c r="M132" s="22">
        <f t="shared" si="19"/>
        <v>0</v>
      </c>
      <c r="N132" s="22"/>
      <c r="O132" s="22">
        <f t="shared" si="20"/>
        <v>0</v>
      </c>
      <c r="Q132" s="8">
        <f t="shared" si="21"/>
        <v>0</v>
      </c>
      <c r="S132" s="8">
        <f t="shared" ref="S132:S195" si="24">R132*E132</f>
        <v>0</v>
      </c>
      <c r="U132" s="8">
        <f t="shared" si="22"/>
        <v>0</v>
      </c>
      <c r="W132" s="8">
        <f t="shared" ref="W132:W195" si="25">V132*E132</f>
        <v>0</v>
      </c>
      <c r="Y132" s="8">
        <f t="shared" ref="Y132:Y195" si="26">X132*E132</f>
        <v>0</v>
      </c>
    </row>
    <row r="133" spans="1:25" ht="14.25">
      <c r="A133" s="9" t="s">
        <v>401</v>
      </c>
      <c r="B133" s="15" t="s">
        <v>402</v>
      </c>
      <c r="C133" s="15" t="s">
        <v>403</v>
      </c>
      <c r="D133" s="11">
        <v>2</v>
      </c>
      <c r="E133" s="16">
        <v>1208.8</v>
      </c>
      <c r="F133" s="13">
        <v>2417.6</v>
      </c>
      <c r="G133" s="14">
        <v>25.71</v>
      </c>
      <c r="H133" s="14">
        <v>51.42</v>
      </c>
      <c r="I133" s="34" t="s">
        <v>1729</v>
      </c>
      <c r="J133" s="8">
        <f t="shared" si="18"/>
        <v>2</v>
      </c>
      <c r="K133" s="8">
        <f t="shared" si="23"/>
        <v>0</v>
      </c>
      <c r="L133" s="22"/>
      <c r="M133" s="22">
        <f t="shared" si="19"/>
        <v>0</v>
      </c>
      <c r="N133" s="22"/>
      <c r="O133" s="22">
        <f t="shared" si="20"/>
        <v>0</v>
      </c>
      <c r="Q133" s="8">
        <f t="shared" si="21"/>
        <v>0</v>
      </c>
      <c r="S133" s="8">
        <f t="shared" si="24"/>
        <v>0</v>
      </c>
      <c r="U133" s="8">
        <f t="shared" si="22"/>
        <v>0</v>
      </c>
      <c r="W133" s="8">
        <f t="shared" si="25"/>
        <v>0</v>
      </c>
      <c r="Y133" s="8">
        <f t="shared" si="26"/>
        <v>0</v>
      </c>
    </row>
    <row r="134" spans="1:25" ht="14.25">
      <c r="A134" s="9" t="s">
        <v>404</v>
      </c>
      <c r="B134" s="15" t="s">
        <v>405</v>
      </c>
      <c r="C134" s="15" t="s">
        <v>406</v>
      </c>
      <c r="D134" s="11">
        <v>1</v>
      </c>
      <c r="E134" s="16">
        <v>267.7</v>
      </c>
      <c r="F134" s="13">
        <v>267.7</v>
      </c>
      <c r="G134" s="14">
        <v>5.4</v>
      </c>
      <c r="H134" s="14">
        <v>5.4</v>
      </c>
      <c r="I134" s="34" t="s">
        <v>1729</v>
      </c>
      <c r="J134" s="8">
        <f t="shared" si="18"/>
        <v>1</v>
      </c>
      <c r="K134" s="8">
        <f t="shared" si="23"/>
        <v>0</v>
      </c>
      <c r="L134" s="22"/>
      <c r="M134" s="22">
        <f t="shared" si="19"/>
        <v>0</v>
      </c>
      <c r="N134" s="22"/>
      <c r="O134" s="22">
        <f t="shared" si="20"/>
        <v>0</v>
      </c>
      <c r="Q134" s="8">
        <f t="shared" si="21"/>
        <v>0</v>
      </c>
      <c r="S134" s="8">
        <f t="shared" si="24"/>
        <v>0</v>
      </c>
      <c r="U134" s="8">
        <f t="shared" si="22"/>
        <v>0</v>
      </c>
      <c r="W134" s="8">
        <f t="shared" si="25"/>
        <v>0</v>
      </c>
      <c r="Y134" s="8">
        <f t="shared" si="26"/>
        <v>0</v>
      </c>
    </row>
    <row r="135" spans="1:25" ht="14.25">
      <c r="A135" s="9" t="s">
        <v>407</v>
      </c>
      <c r="B135" s="15" t="s">
        <v>408</v>
      </c>
      <c r="C135" s="15" t="s">
        <v>409</v>
      </c>
      <c r="D135" s="11">
        <v>1</v>
      </c>
      <c r="E135" s="16">
        <v>267.7</v>
      </c>
      <c r="F135" s="13">
        <v>267.7</v>
      </c>
      <c r="G135" s="14">
        <v>5.4</v>
      </c>
      <c r="H135" s="14">
        <v>5.4</v>
      </c>
      <c r="I135" s="34" t="s">
        <v>1729</v>
      </c>
      <c r="J135" s="8">
        <f t="shared" si="18"/>
        <v>1</v>
      </c>
      <c r="K135" s="8">
        <f t="shared" si="23"/>
        <v>0</v>
      </c>
      <c r="L135" s="22"/>
      <c r="M135" s="22">
        <f t="shared" si="19"/>
        <v>0</v>
      </c>
      <c r="N135" s="22"/>
      <c r="O135" s="22">
        <f t="shared" si="20"/>
        <v>0</v>
      </c>
      <c r="Q135" s="8">
        <f t="shared" si="21"/>
        <v>0</v>
      </c>
      <c r="S135" s="8">
        <f t="shared" si="24"/>
        <v>0</v>
      </c>
      <c r="U135" s="8">
        <f t="shared" si="22"/>
        <v>0</v>
      </c>
      <c r="W135" s="8">
        <f t="shared" si="25"/>
        <v>0</v>
      </c>
      <c r="Y135" s="8">
        <f t="shared" si="26"/>
        <v>0</v>
      </c>
    </row>
    <row r="136" spans="1:25" ht="14.25">
      <c r="A136" s="9" t="s">
        <v>410</v>
      </c>
      <c r="B136" s="15" t="s">
        <v>411</v>
      </c>
      <c r="C136" s="15" t="s">
        <v>412</v>
      </c>
      <c r="D136" s="11">
        <v>1</v>
      </c>
      <c r="E136" s="16">
        <v>1198.7</v>
      </c>
      <c r="F136" s="13">
        <v>1198.7</v>
      </c>
      <c r="G136" s="14">
        <v>25.46</v>
      </c>
      <c r="H136" s="14">
        <v>25.46</v>
      </c>
      <c r="I136" s="34" t="s">
        <v>1729</v>
      </c>
      <c r="J136" s="8">
        <f t="shared" si="18"/>
        <v>1</v>
      </c>
      <c r="K136" s="8">
        <f t="shared" si="23"/>
        <v>0</v>
      </c>
      <c r="L136" s="22"/>
      <c r="M136" s="22">
        <f t="shared" si="19"/>
        <v>0</v>
      </c>
      <c r="N136" s="22"/>
      <c r="O136" s="22">
        <f t="shared" si="20"/>
        <v>0</v>
      </c>
      <c r="Q136" s="8">
        <f t="shared" si="21"/>
        <v>0</v>
      </c>
      <c r="S136" s="8">
        <f t="shared" si="24"/>
        <v>0</v>
      </c>
      <c r="U136" s="8">
        <f t="shared" si="22"/>
        <v>0</v>
      </c>
      <c r="W136" s="8">
        <f t="shared" si="25"/>
        <v>0</v>
      </c>
      <c r="Y136" s="8">
        <f t="shared" si="26"/>
        <v>0</v>
      </c>
    </row>
    <row r="137" spans="1:25" ht="14.25">
      <c r="A137" s="9" t="s">
        <v>413</v>
      </c>
      <c r="B137" s="15" t="s">
        <v>414</v>
      </c>
      <c r="C137" s="15" t="s">
        <v>415</v>
      </c>
      <c r="D137" s="11">
        <v>1</v>
      </c>
      <c r="E137" s="16">
        <v>258.10000000000002</v>
      </c>
      <c r="F137" s="13">
        <v>258.10000000000002</v>
      </c>
      <c r="G137" s="14">
        <v>4.8499999999999996</v>
      </c>
      <c r="H137" s="14">
        <v>4.8499999999999996</v>
      </c>
      <c r="I137" s="34" t="s">
        <v>1729</v>
      </c>
      <c r="J137" s="8">
        <f t="shared" si="18"/>
        <v>1</v>
      </c>
      <c r="K137" s="8">
        <f t="shared" si="23"/>
        <v>0</v>
      </c>
      <c r="L137" s="22"/>
      <c r="M137" s="22">
        <f t="shared" si="19"/>
        <v>0</v>
      </c>
      <c r="N137" s="22"/>
      <c r="O137" s="22">
        <f t="shared" si="20"/>
        <v>0</v>
      </c>
      <c r="Q137" s="8">
        <f t="shared" si="21"/>
        <v>0</v>
      </c>
      <c r="S137" s="8">
        <f t="shared" si="24"/>
        <v>0</v>
      </c>
      <c r="U137" s="8">
        <f t="shared" si="22"/>
        <v>0</v>
      </c>
      <c r="W137" s="8">
        <f t="shared" si="25"/>
        <v>0</v>
      </c>
      <c r="Y137" s="8">
        <f t="shared" si="26"/>
        <v>0</v>
      </c>
    </row>
    <row r="138" spans="1:25" ht="14.25">
      <c r="A138" s="9" t="s">
        <v>416</v>
      </c>
      <c r="B138" s="15" t="s">
        <v>417</v>
      </c>
      <c r="C138" s="15" t="s">
        <v>418</v>
      </c>
      <c r="D138" s="11">
        <v>1</v>
      </c>
      <c r="E138" s="16">
        <v>1235.2</v>
      </c>
      <c r="F138" s="13">
        <v>1235.2</v>
      </c>
      <c r="G138" s="14">
        <v>26.02</v>
      </c>
      <c r="H138" s="14">
        <v>26.02</v>
      </c>
      <c r="I138" s="34" t="s">
        <v>1729</v>
      </c>
      <c r="J138" s="8">
        <f t="shared" si="18"/>
        <v>1</v>
      </c>
      <c r="K138" s="8">
        <f t="shared" si="23"/>
        <v>0</v>
      </c>
      <c r="L138" s="22"/>
      <c r="M138" s="22">
        <f t="shared" si="19"/>
        <v>0</v>
      </c>
      <c r="N138" s="22"/>
      <c r="O138" s="22">
        <f t="shared" si="20"/>
        <v>0</v>
      </c>
      <c r="Q138" s="8">
        <f t="shared" si="21"/>
        <v>0</v>
      </c>
      <c r="S138" s="8">
        <f t="shared" si="24"/>
        <v>0</v>
      </c>
      <c r="U138" s="8">
        <f t="shared" si="22"/>
        <v>0</v>
      </c>
      <c r="W138" s="8">
        <f t="shared" si="25"/>
        <v>0</v>
      </c>
      <c r="Y138" s="8">
        <f t="shared" si="26"/>
        <v>0</v>
      </c>
    </row>
    <row r="139" spans="1:25" ht="14.25">
      <c r="A139" s="9" t="s">
        <v>419</v>
      </c>
      <c r="B139" s="15" t="s">
        <v>420</v>
      </c>
      <c r="C139" s="15" t="s">
        <v>421</v>
      </c>
      <c r="D139" s="11">
        <v>2</v>
      </c>
      <c r="E139" s="16">
        <v>225.6</v>
      </c>
      <c r="F139" s="13">
        <v>451.2</v>
      </c>
      <c r="G139" s="14">
        <v>4.42</v>
      </c>
      <c r="H139" s="14">
        <v>8.84</v>
      </c>
      <c r="I139" s="34" t="s">
        <v>1729</v>
      </c>
      <c r="J139" s="8">
        <f t="shared" si="18"/>
        <v>2</v>
      </c>
      <c r="K139" s="8">
        <f t="shared" si="23"/>
        <v>0</v>
      </c>
      <c r="L139" s="22"/>
      <c r="M139" s="22">
        <f t="shared" si="19"/>
        <v>0</v>
      </c>
      <c r="N139" s="22"/>
      <c r="O139" s="22">
        <f t="shared" si="20"/>
        <v>0</v>
      </c>
      <c r="Q139" s="8">
        <f t="shared" si="21"/>
        <v>0</v>
      </c>
      <c r="S139" s="8">
        <f t="shared" si="24"/>
        <v>0</v>
      </c>
      <c r="U139" s="8">
        <f t="shared" si="22"/>
        <v>0</v>
      </c>
      <c r="W139" s="8">
        <f t="shared" si="25"/>
        <v>0</v>
      </c>
      <c r="Y139" s="8">
        <f t="shared" si="26"/>
        <v>0</v>
      </c>
    </row>
    <row r="140" spans="1:25" ht="14.25">
      <c r="A140" s="9" t="s">
        <v>422</v>
      </c>
      <c r="B140" s="15" t="s">
        <v>423</v>
      </c>
      <c r="C140" s="15" t="s">
        <v>424</v>
      </c>
      <c r="D140" s="11">
        <v>1</v>
      </c>
      <c r="E140" s="16">
        <v>1198.7</v>
      </c>
      <c r="F140" s="13">
        <v>1198.7</v>
      </c>
      <c r="G140" s="14">
        <v>25.46</v>
      </c>
      <c r="H140" s="14">
        <v>25.46</v>
      </c>
      <c r="I140" s="34" t="s">
        <v>1729</v>
      </c>
      <c r="J140" s="8">
        <f t="shared" si="18"/>
        <v>1</v>
      </c>
      <c r="K140" s="8">
        <f t="shared" si="23"/>
        <v>0</v>
      </c>
      <c r="L140" s="22"/>
      <c r="M140" s="22">
        <f t="shared" si="19"/>
        <v>0</v>
      </c>
      <c r="N140" s="22"/>
      <c r="O140" s="22">
        <f t="shared" si="20"/>
        <v>0</v>
      </c>
      <c r="Q140" s="8">
        <f t="shared" si="21"/>
        <v>0</v>
      </c>
      <c r="S140" s="8">
        <f t="shared" si="24"/>
        <v>0</v>
      </c>
      <c r="U140" s="8">
        <f t="shared" si="22"/>
        <v>0</v>
      </c>
      <c r="W140" s="8">
        <f t="shared" si="25"/>
        <v>0</v>
      </c>
      <c r="Y140" s="8">
        <f t="shared" si="26"/>
        <v>0</v>
      </c>
    </row>
    <row r="141" spans="1:25" ht="14.25">
      <c r="A141" s="9" t="s">
        <v>425</v>
      </c>
      <c r="B141" s="15" t="s">
        <v>426</v>
      </c>
      <c r="C141" s="15" t="s">
        <v>427</v>
      </c>
      <c r="D141" s="11">
        <v>1</v>
      </c>
      <c r="E141" s="16">
        <v>258.10000000000002</v>
      </c>
      <c r="F141" s="13">
        <v>258.10000000000002</v>
      </c>
      <c r="G141" s="14">
        <v>4.8499999999999996</v>
      </c>
      <c r="H141" s="14">
        <v>4.8499999999999996</v>
      </c>
      <c r="I141" s="34" t="s">
        <v>1729</v>
      </c>
      <c r="J141" s="8">
        <f t="shared" si="18"/>
        <v>1</v>
      </c>
      <c r="K141" s="8">
        <f t="shared" si="23"/>
        <v>0</v>
      </c>
      <c r="L141" s="22"/>
      <c r="M141" s="22">
        <f t="shared" si="19"/>
        <v>0</v>
      </c>
      <c r="N141" s="22"/>
      <c r="O141" s="22">
        <f t="shared" si="20"/>
        <v>0</v>
      </c>
      <c r="Q141" s="8">
        <f t="shared" si="21"/>
        <v>0</v>
      </c>
      <c r="S141" s="8">
        <f t="shared" si="24"/>
        <v>0</v>
      </c>
      <c r="U141" s="8">
        <f t="shared" si="22"/>
        <v>0</v>
      </c>
      <c r="W141" s="8">
        <f t="shared" si="25"/>
        <v>0</v>
      </c>
      <c r="Y141" s="8">
        <f t="shared" si="26"/>
        <v>0</v>
      </c>
    </row>
    <row r="142" spans="1:25" ht="14.25">
      <c r="A142" s="9" t="s">
        <v>428</v>
      </c>
      <c r="B142" s="15" t="s">
        <v>429</v>
      </c>
      <c r="C142" s="15" t="s">
        <v>430</v>
      </c>
      <c r="D142" s="11">
        <v>1</v>
      </c>
      <c r="E142" s="16">
        <v>1235.2</v>
      </c>
      <c r="F142" s="13">
        <v>1235.2</v>
      </c>
      <c r="G142" s="14">
        <v>26.02</v>
      </c>
      <c r="H142" s="14">
        <v>26.02</v>
      </c>
      <c r="I142" s="34" t="s">
        <v>1729</v>
      </c>
      <c r="J142" s="8">
        <f t="shared" si="18"/>
        <v>1</v>
      </c>
      <c r="K142" s="8">
        <f t="shared" si="23"/>
        <v>0</v>
      </c>
      <c r="L142" s="22"/>
      <c r="M142" s="22">
        <f t="shared" si="19"/>
        <v>0</v>
      </c>
      <c r="N142" s="22"/>
      <c r="O142" s="22">
        <f t="shared" si="20"/>
        <v>0</v>
      </c>
      <c r="Q142" s="8">
        <f t="shared" si="21"/>
        <v>0</v>
      </c>
      <c r="S142" s="8">
        <f t="shared" si="24"/>
        <v>0</v>
      </c>
      <c r="U142" s="8">
        <f t="shared" si="22"/>
        <v>0</v>
      </c>
      <c r="W142" s="8">
        <f t="shared" si="25"/>
        <v>0</v>
      </c>
      <c r="Y142" s="8">
        <f t="shared" si="26"/>
        <v>0</v>
      </c>
    </row>
    <row r="143" spans="1:25" ht="14.25">
      <c r="A143" s="9" t="s">
        <v>431</v>
      </c>
      <c r="B143" s="15" t="s">
        <v>432</v>
      </c>
      <c r="C143" s="15" t="s">
        <v>433</v>
      </c>
      <c r="D143" s="11">
        <v>2</v>
      </c>
      <c r="E143" s="16">
        <v>225.6</v>
      </c>
      <c r="F143" s="13">
        <v>451.2</v>
      </c>
      <c r="G143" s="14">
        <v>4.42</v>
      </c>
      <c r="H143" s="14">
        <v>8.84</v>
      </c>
      <c r="I143" s="34" t="s">
        <v>1729</v>
      </c>
      <c r="J143" s="8">
        <f t="shared" si="18"/>
        <v>2</v>
      </c>
      <c r="K143" s="8">
        <f t="shared" si="23"/>
        <v>0</v>
      </c>
      <c r="L143" s="22"/>
      <c r="M143" s="22">
        <f t="shared" si="19"/>
        <v>0</v>
      </c>
      <c r="N143" s="22"/>
      <c r="O143" s="22">
        <f t="shared" si="20"/>
        <v>0</v>
      </c>
      <c r="Q143" s="8">
        <f t="shared" si="21"/>
        <v>0</v>
      </c>
      <c r="S143" s="8">
        <f t="shared" si="24"/>
        <v>0</v>
      </c>
      <c r="U143" s="8">
        <f t="shared" si="22"/>
        <v>0</v>
      </c>
      <c r="W143" s="8">
        <f t="shared" si="25"/>
        <v>0</v>
      </c>
      <c r="Y143" s="8">
        <f t="shared" si="26"/>
        <v>0</v>
      </c>
    </row>
    <row r="144" spans="1:25" ht="14.25">
      <c r="A144" s="9" t="s">
        <v>434</v>
      </c>
      <c r="B144" s="15" t="s">
        <v>435</v>
      </c>
      <c r="C144" s="15" t="s">
        <v>436</v>
      </c>
      <c r="D144" s="11">
        <v>4</v>
      </c>
      <c r="E144" s="16">
        <v>1190.4000000000001</v>
      </c>
      <c r="F144" s="13">
        <v>4761.6000000000004</v>
      </c>
      <c r="G144" s="14">
        <v>25.3</v>
      </c>
      <c r="H144" s="14">
        <v>101.2</v>
      </c>
      <c r="I144" s="34" t="s">
        <v>1729</v>
      </c>
      <c r="J144" s="8">
        <f t="shared" si="18"/>
        <v>4</v>
      </c>
      <c r="K144" s="8">
        <f t="shared" si="23"/>
        <v>0</v>
      </c>
      <c r="L144" s="22"/>
      <c r="M144" s="22">
        <f t="shared" si="19"/>
        <v>0</v>
      </c>
      <c r="N144" s="22"/>
      <c r="O144" s="22">
        <f t="shared" si="20"/>
        <v>0</v>
      </c>
      <c r="Q144" s="8">
        <f t="shared" si="21"/>
        <v>0</v>
      </c>
      <c r="S144" s="8">
        <f t="shared" si="24"/>
        <v>0</v>
      </c>
      <c r="U144" s="8">
        <f t="shared" si="22"/>
        <v>0</v>
      </c>
      <c r="W144" s="8">
        <f t="shared" si="25"/>
        <v>0</v>
      </c>
      <c r="Y144" s="8">
        <f t="shared" si="26"/>
        <v>0</v>
      </c>
    </row>
    <row r="145" spans="1:25" ht="14.25">
      <c r="A145" s="9" t="s">
        <v>437</v>
      </c>
      <c r="B145" s="15" t="s">
        <v>438</v>
      </c>
      <c r="C145" s="15" t="s">
        <v>439</v>
      </c>
      <c r="D145" s="11">
        <v>4</v>
      </c>
      <c r="E145" s="16">
        <v>247</v>
      </c>
      <c r="F145" s="13">
        <v>988</v>
      </c>
      <c r="G145" s="14">
        <v>4.5999999999999996</v>
      </c>
      <c r="H145" s="14">
        <v>18.399999999999999</v>
      </c>
      <c r="I145" s="34" t="s">
        <v>1729</v>
      </c>
      <c r="J145" s="8">
        <f t="shared" si="18"/>
        <v>4</v>
      </c>
      <c r="K145" s="8">
        <f t="shared" si="23"/>
        <v>0</v>
      </c>
      <c r="L145" s="22"/>
      <c r="M145" s="22">
        <f t="shared" si="19"/>
        <v>0</v>
      </c>
      <c r="N145" s="22"/>
      <c r="O145" s="22">
        <f t="shared" si="20"/>
        <v>0</v>
      </c>
      <c r="Q145" s="8">
        <f t="shared" si="21"/>
        <v>0</v>
      </c>
      <c r="S145" s="8">
        <f t="shared" si="24"/>
        <v>0</v>
      </c>
      <c r="U145" s="8">
        <f t="shared" si="22"/>
        <v>0</v>
      </c>
      <c r="W145" s="8">
        <f t="shared" si="25"/>
        <v>0</v>
      </c>
      <c r="Y145" s="8">
        <f t="shared" si="26"/>
        <v>0</v>
      </c>
    </row>
    <row r="146" spans="1:25" ht="14.25">
      <c r="A146" s="9" t="s">
        <v>440</v>
      </c>
      <c r="B146" s="15" t="s">
        <v>441</v>
      </c>
      <c r="C146" s="15" t="s">
        <v>442</v>
      </c>
      <c r="D146" s="11">
        <v>1</v>
      </c>
      <c r="E146" s="16">
        <v>1779.2</v>
      </c>
      <c r="F146" s="13">
        <v>1779.2</v>
      </c>
      <c r="G146" s="14">
        <v>22.16</v>
      </c>
      <c r="H146" s="14">
        <v>22.16</v>
      </c>
      <c r="I146" s="34" t="s">
        <v>1729</v>
      </c>
      <c r="J146" s="8">
        <f t="shared" si="18"/>
        <v>1</v>
      </c>
      <c r="K146" s="8">
        <f t="shared" si="23"/>
        <v>0</v>
      </c>
      <c r="L146" s="22"/>
      <c r="M146" s="22">
        <f t="shared" si="19"/>
        <v>0</v>
      </c>
      <c r="N146" s="22"/>
      <c r="O146" s="22">
        <f t="shared" si="20"/>
        <v>0</v>
      </c>
      <c r="Q146" s="8">
        <f t="shared" si="21"/>
        <v>0</v>
      </c>
      <c r="S146" s="8">
        <f t="shared" si="24"/>
        <v>0</v>
      </c>
      <c r="U146" s="8">
        <f t="shared" si="22"/>
        <v>0</v>
      </c>
      <c r="W146" s="8">
        <f t="shared" si="25"/>
        <v>0</v>
      </c>
      <c r="Y146" s="8">
        <f t="shared" si="26"/>
        <v>0</v>
      </c>
    </row>
    <row r="147" spans="1:25" ht="14.25">
      <c r="A147" s="9" t="s">
        <v>443</v>
      </c>
      <c r="B147" s="15" t="s">
        <v>444</v>
      </c>
      <c r="C147" s="15" t="s">
        <v>445</v>
      </c>
      <c r="D147" s="11">
        <v>7</v>
      </c>
      <c r="E147" s="16">
        <v>1764.7</v>
      </c>
      <c r="F147" s="13">
        <v>12352.9</v>
      </c>
      <c r="G147" s="14">
        <v>21.81</v>
      </c>
      <c r="H147" s="14">
        <v>152.66999999999999</v>
      </c>
      <c r="I147" s="34" t="s">
        <v>1729</v>
      </c>
      <c r="J147" s="8">
        <f t="shared" si="18"/>
        <v>7</v>
      </c>
      <c r="K147" s="8">
        <f t="shared" si="23"/>
        <v>0</v>
      </c>
      <c r="L147" s="22"/>
      <c r="M147" s="22">
        <f t="shared" si="19"/>
        <v>0</v>
      </c>
      <c r="N147" s="22"/>
      <c r="O147" s="22">
        <f t="shared" si="20"/>
        <v>0</v>
      </c>
      <c r="Q147" s="8">
        <f t="shared" si="21"/>
        <v>0</v>
      </c>
      <c r="S147" s="8">
        <f t="shared" si="24"/>
        <v>0</v>
      </c>
      <c r="U147" s="8">
        <f t="shared" si="22"/>
        <v>0</v>
      </c>
      <c r="W147" s="8">
        <f t="shared" si="25"/>
        <v>0</v>
      </c>
      <c r="Y147" s="8">
        <f t="shared" si="26"/>
        <v>0</v>
      </c>
    </row>
    <row r="148" spans="1:25" ht="14.25">
      <c r="A148" s="9" t="s">
        <v>446</v>
      </c>
      <c r="B148" s="15" t="s">
        <v>447</v>
      </c>
      <c r="C148" s="15" t="s">
        <v>448</v>
      </c>
      <c r="D148" s="11">
        <v>1</v>
      </c>
      <c r="E148" s="16">
        <v>1786.1</v>
      </c>
      <c r="F148" s="13">
        <v>1786.1</v>
      </c>
      <c r="G148" s="14">
        <v>22.29</v>
      </c>
      <c r="H148" s="14">
        <v>22.29</v>
      </c>
      <c r="I148" s="34" t="s">
        <v>1729</v>
      </c>
      <c r="J148" s="8">
        <f t="shared" si="18"/>
        <v>1</v>
      </c>
      <c r="K148" s="8">
        <f t="shared" si="23"/>
        <v>0</v>
      </c>
      <c r="L148" s="22"/>
      <c r="M148" s="22">
        <f t="shared" si="19"/>
        <v>0</v>
      </c>
      <c r="N148" s="22"/>
      <c r="O148" s="22">
        <f t="shared" si="20"/>
        <v>0</v>
      </c>
      <c r="Q148" s="8">
        <f t="shared" si="21"/>
        <v>0</v>
      </c>
      <c r="S148" s="8">
        <f t="shared" si="24"/>
        <v>0</v>
      </c>
      <c r="U148" s="8">
        <f t="shared" si="22"/>
        <v>0</v>
      </c>
      <c r="W148" s="8">
        <f t="shared" si="25"/>
        <v>0</v>
      </c>
      <c r="Y148" s="8">
        <f t="shared" si="26"/>
        <v>0</v>
      </c>
    </row>
    <row r="149" spans="1:25" ht="14.25">
      <c r="A149" s="9" t="s">
        <v>449</v>
      </c>
      <c r="B149" s="15" t="s">
        <v>450</v>
      </c>
      <c r="C149" s="15" t="s">
        <v>451</v>
      </c>
      <c r="D149" s="11">
        <v>1</v>
      </c>
      <c r="E149" s="16">
        <v>1753.2</v>
      </c>
      <c r="F149" s="13">
        <v>1753.2</v>
      </c>
      <c r="G149" s="14">
        <v>21.53</v>
      </c>
      <c r="H149" s="14">
        <v>21.53</v>
      </c>
      <c r="I149" s="34" t="s">
        <v>1729</v>
      </c>
      <c r="J149" s="8">
        <f t="shared" si="18"/>
        <v>1</v>
      </c>
      <c r="K149" s="8">
        <f t="shared" si="23"/>
        <v>0</v>
      </c>
      <c r="L149" s="22"/>
      <c r="M149" s="22">
        <f t="shared" si="19"/>
        <v>0</v>
      </c>
      <c r="N149" s="22"/>
      <c r="O149" s="22">
        <f t="shared" si="20"/>
        <v>0</v>
      </c>
      <c r="Q149" s="8">
        <f t="shared" si="21"/>
        <v>0</v>
      </c>
      <c r="S149" s="8">
        <f t="shared" si="24"/>
        <v>0</v>
      </c>
      <c r="U149" s="8">
        <f t="shared" si="22"/>
        <v>0</v>
      </c>
      <c r="W149" s="8">
        <f t="shared" si="25"/>
        <v>0</v>
      </c>
      <c r="Y149" s="8">
        <f t="shared" si="26"/>
        <v>0</v>
      </c>
    </row>
    <row r="150" spans="1:25" ht="14.25">
      <c r="A150" s="9" t="s">
        <v>452</v>
      </c>
      <c r="B150" s="15" t="s">
        <v>453</v>
      </c>
      <c r="C150" s="15" t="s">
        <v>454</v>
      </c>
      <c r="D150" s="11">
        <v>1</v>
      </c>
      <c r="E150" s="16">
        <v>1589.2</v>
      </c>
      <c r="F150" s="13">
        <v>1589.2</v>
      </c>
      <c r="G150" s="14">
        <v>27.29</v>
      </c>
      <c r="H150" s="14">
        <v>27.29</v>
      </c>
      <c r="I150" s="34" t="s">
        <v>1729</v>
      </c>
      <c r="J150" s="8">
        <f t="shared" si="18"/>
        <v>1</v>
      </c>
      <c r="K150" s="8">
        <f t="shared" si="23"/>
        <v>0</v>
      </c>
      <c r="L150" s="22"/>
      <c r="M150" s="22">
        <f t="shared" si="19"/>
        <v>0</v>
      </c>
      <c r="N150" s="22"/>
      <c r="O150" s="22">
        <f t="shared" si="20"/>
        <v>0</v>
      </c>
      <c r="Q150" s="8">
        <f t="shared" si="21"/>
        <v>0</v>
      </c>
      <c r="S150" s="8">
        <f t="shared" si="24"/>
        <v>0</v>
      </c>
      <c r="U150" s="8">
        <f t="shared" si="22"/>
        <v>0</v>
      </c>
      <c r="W150" s="8">
        <f t="shared" si="25"/>
        <v>0</v>
      </c>
      <c r="Y150" s="8">
        <f t="shared" si="26"/>
        <v>0</v>
      </c>
    </row>
    <row r="151" spans="1:25" ht="14.25">
      <c r="A151" s="9" t="s">
        <v>455</v>
      </c>
      <c r="B151" s="15" t="s">
        <v>456</v>
      </c>
      <c r="C151" s="15" t="s">
        <v>457</v>
      </c>
      <c r="D151" s="11">
        <v>1</v>
      </c>
      <c r="E151" s="16">
        <v>1611.2</v>
      </c>
      <c r="F151" s="13">
        <v>1611.2</v>
      </c>
      <c r="G151" s="14">
        <v>27.69</v>
      </c>
      <c r="H151" s="14">
        <v>27.69</v>
      </c>
      <c r="I151" s="34" t="s">
        <v>1729</v>
      </c>
      <c r="J151" s="8">
        <f t="shared" si="18"/>
        <v>1</v>
      </c>
      <c r="K151" s="8">
        <f t="shared" si="23"/>
        <v>0</v>
      </c>
      <c r="L151" s="22"/>
      <c r="M151" s="22">
        <f t="shared" si="19"/>
        <v>0</v>
      </c>
      <c r="N151" s="22"/>
      <c r="O151" s="22">
        <f t="shared" si="20"/>
        <v>0</v>
      </c>
      <c r="Q151" s="8">
        <f t="shared" si="21"/>
        <v>0</v>
      </c>
      <c r="S151" s="8">
        <f t="shared" si="24"/>
        <v>0</v>
      </c>
      <c r="U151" s="8">
        <f t="shared" si="22"/>
        <v>0</v>
      </c>
      <c r="W151" s="8">
        <f t="shared" si="25"/>
        <v>0</v>
      </c>
      <c r="Y151" s="8">
        <f t="shared" si="26"/>
        <v>0</v>
      </c>
    </row>
    <row r="152" spans="1:25" ht="14.25">
      <c r="A152" s="9" t="s">
        <v>458</v>
      </c>
      <c r="B152" s="15" t="s">
        <v>459</v>
      </c>
      <c r="C152" s="15" t="s">
        <v>460</v>
      </c>
      <c r="D152" s="11">
        <v>1</v>
      </c>
      <c r="E152" s="16">
        <v>1497</v>
      </c>
      <c r="F152" s="13">
        <v>1497</v>
      </c>
      <c r="G152" s="14">
        <v>25.82</v>
      </c>
      <c r="H152" s="14">
        <v>25.82</v>
      </c>
      <c r="I152" s="34" t="s">
        <v>1729</v>
      </c>
      <c r="J152" s="8">
        <f t="shared" si="18"/>
        <v>1</v>
      </c>
      <c r="K152" s="8">
        <f t="shared" si="23"/>
        <v>0</v>
      </c>
      <c r="L152" s="22"/>
      <c r="M152" s="22">
        <f t="shared" si="19"/>
        <v>0</v>
      </c>
      <c r="N152" s="22"/>
      <c r="O152" s="22">
        <f t="shared" si="20"/>
        <v>0</v>
      </c>
      <c r="Q152" s="8">
        <f t="shared" si="21"/>
        <v>0</v>
      </c>
      <c r="S152" s="8">
        <f t="shared" si="24"/>
        <v>0</v>
      </c>
      <c r="U152" s="8">
        <f t="shared" si="22"/>
        <v>0</v>
      </c>
      <c r="W152" s="8">
        <f t="shared" si="25"/>
        <v>0</v>
      </c>
      <c r="Y152" s="8">
        <f t="shared" si="26"/>
        <v>0</v>
      </c>
    </row>
    <row r="153" spans="1:25" ht="14.25">
      <c r="A153" s="9" t="s">
        <v>461</v>
      </c>
      <c r="B153" s="15" t="s">
        <v>462</v>
      </c>
      <c r="C153" s="15" t="s">
        <v>463</v>
      </c>
      <c r="D153" s="11">
        <v>1</v>
      </c>
      <c r="E153" s="16">
        <v>1524.6</v>
      </c>
      <c r="F153" s="13">
        <v>1524.6</v>
      </c>
      <c r="G153" s="14">
        <v>26.35</v>
      </c>
      <c r="H153" s="14">
        <v>26.35</v>
      </c>
      <c r="I153" s="34" t="s">
        <v>1729</v>
      </c>
      <c r="J153" s="8">
        <f t="shared" si="18"/>
        <v>1</v>
      </c>
      <c r="K153" s="8">
        <f t="shared" si="23"/>
        <v>0</v>
      </c>
      <c r="L153" s="22"/>
      <c r="M153" s="22">
        <f t="shared" si="19"/>
        <v>0</v>
      </c>
      <c r="N153" s="22"/>
      <c r="O153" s="22">
        <f t="shared" si="20"/>
        <v>0</v>
      </c>
      <c r="Q153" s="8">
        <f t="shared" si="21"/>
        <v>0</v>
      </c>
      <c r="S153" s="8">
        <f t="shared" si="24"/>
        <v>0</v>
      </c>
      <c r="U153" s="8">
        <f t="shared" si="22"/>
        <v>0</v>
      </c>
      <c r="W153" s="8">
        <f t="shared" si="25"/>
        <v>0</v>
      </c>
      <c r="Y153" s="8">
        <f t="shared" si="26"/>
        <v>0</v>
      </c>
    </row>
    <row r="154" spans="1:25" ht="14.25">
      <c r="A154" s="9" t="s">
        <v>464</v>
      </c>
      <c r="B154" s="15" t="s">
        <v>465</v>
      </c>
      <c r="C154" s="15" t="s">
        <v>466</v>
      </c>
      <c r="D154" s="11">
        <v>2</v>
      </c>
      <c r="E154" s="16">
        <v>1483.7</v>
      </c>
      <c r="F154" s="13">
        <v>2967.4</v>
      </c>
      <c r="G154" s="14">
        <v>25.6</v>
      </c>
      <c r="H154" s="14">
        <v>51.2</v>
      </c>
      <c r="I154" s="34" t="s">
        <v>1729</v>
      </c>
      <c r="J154" s="8">
        <f t="shared" si="18"/>
        <v>2</v>
      </c>
      <c r="K154" s="8">
        <f t="shared" si="23"/>
        <v>0</v>
      </c>
      <c r="L154" s="22"/>
      <c r="M154" s="22">
        <f t="shared" si="19"/>
        <v>0</v>
      </c>
      <c r="N154" s="22"/>
      <c r="O154" s="22">
        <f t="shared" si="20"/>
        <v>0</v>
      </c>
      <c r="Q154" s="8">
        <f t="shared" si="21"/>
        <v>0</v>
      </c>
      <c r="S154" s="8">
        <f t="shared" si="24"/>
        <v>0</v>
      </c>
      <c r="U154" s="8">
        <f t="shared" si="22"/>
        <v>0</v>
      </c>
      <c r="W154" s="8">
        <f t="shared" si="25"/>
        <v>0</v>
      </c>
      <c r="Y154" s="8">
        <f t="shared" si="26"/>
        <v>0</v>
      </c>
    </row>
    <row r="155" spans="1:25" ht="14.25">
      <c r="A155" s="9" t="s">
        <v>467</v>
      </c>
      <c r="B155" s="15" t="s">
        <v>468</v>
      </c>
      <c r="C155" s="15" t="s">
        <v>469</v>
      </c>
      <c r="D155" s="11">
        <v>1</v>
      </c>
      <c r="E155" s="16">
        <v>1511.5</v>
      </c>
      <c r="F155" s="13">
        <v>1511.5</v>
      </c>
      <c r="G155" s="14">
        <v>26.14</v>
      </c>
      <c r="H155" s="14">
        <v>26.14</v>
      </c>
      <c r="I155" s="34" t="s">
        <v>1729</v>
      </c>
      <c r="J155" s="8">
        <f t="shared" si="18"/>
        <v>1</v>
      </c>
      <c r="K155" s="8">
        <f t="shared" si="23"/>
        <v>0</v>
      </c>
      <c r="L155" s="22"/>
      <c r="M155" s="22">
        <f t="shared" si="19"/>
        <v>0</v>
      </c>
      <c r="N155" s="22"/>
      <c r="O155" s="22">
        <f t="shared" si="20"/>
        <v>0</v>
      </c>
      <c r="Q155" s="8">
        <f t="shared" si="21"/>
        <v>0</v>
      </c>
      <c r="S155" s="8">
        <f t="shared" si="24"/>
        <v>0</v>
      </c>
      <c r="U155" s="8">
        <f t="shared" si="22"/>
        <v>0</v>
      </c>
      <c r="W155" s="8">
        <f t="shared" si="25"/>
        <v>0</v>
      </c>
      <c r="Y155" s="8">
        <f t="shared" si="26"/>
        <v>0</v>
      </c>
    </row>
    <row r="156" spans="1:25" ht="14.25">
      <c r="A156" s="9" t="s">
        <v>470</v>
      </c>
      <c r="B156" s="15" t="s">
        <v>471</v>
      </c>
      <c r="C156" s="15" t="s">
        <v>472</v>
      </c>
      <c r="D156" s="11">
        <v>1</v>
      </c>
      <c r="E156" s="16">
        <v>1526.6</v>
      </c>
      <c r="F156" s="13">
        <v>1526.6</v>
      </c>
      <c r="G156" s="14">
        <v>26.48</v>
      </c>
      <c r="H156" s="14">
        <v>26.48</v>
      </c>
      <c r="I156" s="34" t="s">
        <v>1729</v>
      </c>
      <c r="J156" s="8">
        <f t="shared" si="18"/>
        <v>1</v>
      </c>
      <c r="K156" s="8">
        <f t="shared" si="23"/>
        <v>0</v>
      </c>
      <c r="L156" s="22"/>
      <c r="M156" s="22">
        <f t="shared" si="19"/>
        <v>0</v>
      </c>
      <c r="N156" s="22"/>
      <c r="O156" s="22">
        <f t="shared" si="20"/>
        <v>0</v>
      </c>
      <c r="Q156" s="8">
        <f t="shared" si="21"/>
        <v>0</v>
      </c>
      <c r="S156" s="8">
        <f t="shared" si="24"/>
        <v>0</v>
      </c>
      <c r="U156" s="8">
        <f t="shared" si="22"/>
        <v>0</v>
      </c>
      <c r="W156" s="8">
        <f t="shared" si="25"/>
        <v>0</v>
      </c>
      <c r="Y156" s="8">
        <f t="shared" si="26"/>
        <v>0</v>
      </c>
    </row>
    <row r="157" spans="1:25" ht="14.25">
      <c r="A157" s="9" t="s">
        <v>473</v>
      </c>
      <c r="B157" s="15" t="s">
        <v>474</v>
      </c>
      <c r="C157" s="15" t="s">
        <v>475</v>
      </c>
      <c r="D157" s="11">
        <v>1</v>
      </c>
      <c r="E157" s="16">
        <v>1483.7</v>
      </c>
      <c r="F157" s="13">
        <v>1483.7</v>
      </c>
      <c r="G157" s="14">
        <v>25.6</v>
      </c>
      <c r="H157" s="14">
        <v>25.6</v>
      </c>
      <c r="I157" s="34" t="s">
        <v>1729</v>
      </c>
      <c r="J157" s="8">
        <f t="shared" si="18"/>
        <v>1</v>
      </c>
      <c r="K157" s="8">
        <f t="shared" si="23"/>
        <v>0</v>
      </c>
      <c r="L157" s="22"/>
      <c r="M157" s="22">
        <f t="shared" si="19"/>
        <v>0</v>
      </c>
      <c r="N157" s="22"/>
      <c r="O157" s="22">
        <f t="shared" si="20"/>
        <v>0</v>
      </c>
      <c r="Q157" s="8">
        <f t="shared" si="21"/>
        <v>0</v>
      </c>
      <c r="S157" s="8">
        <f t="shared" si="24"/>
        <v>0</v>
      </c>
      <c r="U157" s="8">
        <f t="shared" si="22"/>
        <v>0</v>
      </c>
      <c r="W157" s="8">
        <f t="shared" si="25"/>
        <v>0</v>
      </c>
      <c r="Y157" s="8">
        <f t="shared" si="26"/>
        <v>0</v>
      </c>
    </row>
    <row r="158" spans="1:25" ht="14.25">
      <c r="A158" s="9" t="s">
        <v>476</v>
      </c>
      <c r="B158" s="15" t="s">
        <v>477</v>
      </c>
      <c r="C158" s="15" t="s">
        <v>478</v>
      </c>
      <c r="D158" s="11">
        <v>1</v>
      </c>
      <c r="E158" s="16">
        <v>1521.2</v>
      </c>
      <c r="F158" s="13">
        <v>1521.2</v>
      </c>
      <c r="G158" s="14">
        <v>26.4</v>
      </c>
      <c r="H158" s="14">
        <v>26.4</v>
      </c>
      <c r="I158" s="34" t="s">
        <v>1729</v>
      </c>
      <c r="J158" s="8">
        <f t="shared" si="18"/>
        <v>1</v>
      </c>
      <c r="K158" s="8">
        <f t="shared" si="23"/>
        <v>0</v>
      </c>
      <c r="L158" s="22"/>
      <c r="M158" s="22">
        <f t="shared" si="19"/>
        <v>0</v>
      </c>
      <c r="N158" s="22"/>
      <c r="O158" s="22">
        <f t="shared" si="20"/>
        <v>0</v>
      </c>
      <c r="Q158" s="8">
        <f t="shared" si="21"/>
        <v>0</v>
      </c>
      <c r="S158" s="8">
        <f t="shared" si="24"/>
        <v>0</v>
      </c>
      <c r="U158" s="8">
        <f t="shared" si="22"/>
        <v>0</v>
      </c>
      <c r="W158" s="8">
        <f t="shared" si="25"/>
        <v>0</v>
      </c>
      <c r="Y158" s="8">
        <f t="shared" si="26"/>
        <v>0</v>
      </c>
    </row>
    <row r="159" spans="1:25" ht="14.25">
      <c r="A159" s="9" t="s">
        <v>479</v>
      </c>
      <c r="B159" s="15" t="s">
        <v>480</v>
      </c>
      <c r="C159" s="15" t="s">
        <v>481</v>
      </c>
      <c r="D159" s="11">
        <v>6</v>
      </c>
      <c r="E159" s="16">
        <v>222.3</v>
      </c>
      <c r="F159" s="13">
        <v>1333.8</v>
      </c>
      <c r="G159" s="14">
        <v>5.14</v>
      </c>
      <c r="H159" s="14">
        <v>30.84</v>
      </c>
      <c r="I159" s="34" t="s">
        <v>1729</v>
      </c>
      <c r="J159" s="8">
        <f t="shared" si="18"/>
        <v>4</v>
      </c>
      <c r="K159" s="8">
        <f t="shared" si="23"/>
        <v>2</v>
      </c>
      <c r="L159" s="22">
        <v>2</v>
      </c>
      <c r="M159" s="22">
        <f t="shared" si="19"/>
        <v>444.6</v>
      </c>
      <c r="N159" s="22"/>
      <c r="O159" s="22">
        <f t="shared" si="20"/>
        <v>0</v>
      </c>
      <c r="Q159" s="8">
        <f t="shared" si="21"/>
        <v>0</v>
      </c>
      <c r="S159" s="8">
        <f t="shared" si="24"/>
        <v>0</v>
      </c>
      <c r="U159" s="8">
        <f t="shared" si="22"/>
        <v>0</v>
      </c>
      <c r="W159" s="8">
        <f t="shared" si="25"/>
        <v>0</v>
      </c>
      <c r="Y159" s="8">
        <f t="shared" si="26"/>
        <v>0</v>
      </c>
    </row>
    <row r="160" spans="1:25" ht="14.25">
      <c r="A160" s="9" t="s">
        <v>482</v>
      </c>
      <c r="B160" s="15" t="s">
        <v>483</v>
      </c>
      <c r="C160" s="15" t="s">
        <v>484</v>
      </c>
      <c r="D160" s="11">
        <v>6</v>
      </c>
      <c r="E160" s="16">
        <v>222.9</v>
      </c>
      <c r="F160" s="13">
        <v>1337.4</v>
      </c>
      <c r="G160" s="14">
        <v>5.47</v>
      </c>
      <c r="H160" s="14">
        <v>32.82</v>
      </c>
      <c r="I160" s="34" t="s">
        <v>1729</v>
      </c>
      <c r="J160" s="8">
        <f t="shared" si="18"/>
        <v>6</v>
      </c>
      <c r="K160" s="8">
        <f t="shared" si="23"/>
        <v>0</v>
      </c>
      <c r="L160" s="22"/>
      <c r="M160" s="22">
        <f t="shared" si="19"/>
        <v>0</v>
      </c>
      <c r="N160" s="22"/>
      <c r="O160" s="22">
        <f t="shared" si="20"/>
        <v>0</v>
      </c>
      <c r="Q160" s="8">
        <f t="shared" si="21"/>
        <v>0</v>
      </c>
      <c r="S160" s="8">
        <f t="shared" si="24"/>
        <v>0</v>
      </c>
      <c r="U160" s="8">
        <f t="shared" si="22"/>
        <v>0</v>
      </c>
      <c r="W160" s="8">
        <f t="shared" si="25"/>
        <v>0</v>
      </c>
      <c r="Y160" s="8">
        <f t="shared" si="26"/>
        <v>0</v>
      </c>
    </row>
    <row r="161" spans="1:25" ht="14.25">
      <c r="A161" s="9" t="s">
        <v>485</v>
      </c>
      <c r="B161" s="15" t="s">
        <v>486</v>
      </c>
      <c r="C161" s="15" t="s">
        <v>487</v>
      </c>
      <c r="D161" s="11">
        <v>1</v>
      </c>
      <c r="E161" s="16">
        <v>231.3</v>
      </c>
      <c r="F161" s="13">
        <v>231.3</v>
      </c>
      <c r="G161" s="14">
        <v>5.45</v>
      </c>
      <c r="H161" s="14">
        <v>5.45</v>
      </c>
      <c r="I161" s="34" t="s">
        <v>1729</v>
      </c>
      <c r="J161" s="8">
        <f t="shared" si="18"/>
        <v>0</v>
      </c>
      <c r="K161" s="8">
        <f t="shared" si="23"/>
        <v>1</v>
      </c>
      <c r="L161" s="22"/>
      <c r="M161" s="22">
        <f t="shared" si="19"/>
        <v>0</v>
      </c>
      <c r="N161" s="22">
        <v>1</v>
      </c>
      <c r="O161" s="22">
        <f t="shared" si="20"/>
        <v>231.3</v>
      </c>
      <c r="Q161" s="8">
        <f t="shared" si="21"/>
        <v>0</v>
      </c>
      <c r="S161" s="8">
        <f t="shared" si="24"/>
        <v>0</v>
      </c>
      <c r="U161" s="8">
        <f t="shared" si="22"/>
        <v>0</v>
      </c>
      <c r="W161" s="8">
        <f t="shared" si="25"/>
        <v>0</v>
      </c>
      <c r="Y161" s="8">
        <f t="shared" si="26"/>
        <v>0</v>
      </c>
    </row>
    <row r="162" spans="1:25" ht="14.25">
      <c r="A162" s="9" t="s">
        <v>488</v>
      </c>
      <c r="B162" s="15" t="s">
        <v>489</v>
      </c>
      <c r="C162" s="15" t="s">
        <v>490</v>
      </c>
      <c r="D162" s="11">
        <v>1</v>
      </c>
      <c r="E162" s="16">
        <v>231.8</v>
      </c>
      <c r="F162" s="13">
        <v>231.8</v>
      </c>
      <c r="G162" s="14">
        <v>5.74</v>
      </c>
      <c r="H162" s="14">
        <v>5.74</v>
      </c>
      <c r="I162" s="34" t="s">
        <v>1729</v>
      </c>
      <c r="J162" s="8">
        <f t="shared" si="18"/>
        <v>1</v>
      </c>
      <c r="K162" s="8">
        <f t="shared" si="23"/>
        <v>0</v>
      </c>
      <c r="L162" s="22"/>
      <c r="M162" s="22">
        <f t="shared" si="19"/>
        <v>0</v>
      </c>
      <c r="N162" s="22"/>
      <c r="O162" s="22">
        <f t="shared" si="20"/>
        <v>0</v>
      </c>
      <c r="Q162" s="8">
        <f t="shared" si="21"/>
        <v>0</v>
      </c>
      <c r="S162" s="8">
        <f t="shared" si="24"/>
        <v>0</v>
      </c>
      <c r="U162" s="8">
        <f t="shared" si="22"/>
        <v>0</v>
      </c>
      <c r="W162" s="8">
        <f t="shared" si="25"/>
        <v>0</v>
      </c>
      <c r="Y162" s="8">
        <f t="shared" si="26"/>
        <v>0</v>
      </c>
    </row>
    <row r="163" spans="1:25" ht="14.25">
      <c r="A163" s="9" t="s">
        <v>491</v>
      </c>
      <c r="B163" s="15" t="s">
        <v>492</v>
      </c>
      <c r="C163" s="15" t="s">
        <v>493</v>
      </c>
      <c r="D163" s="11">
        <v>1</v>
      </c>
      <c r="E163" s="16">
        <v>232.6</v>
      </c>
      <c r="F163" s="13">
        <v>232.6</v>
      </c>
      <c r="G163" s="14">
        <v>5.46</v>
      </c>
      <c r="H163" s="14">
        <v>5.46</v>
      </c>
      <c r="I163" s="34" t="s">
        <v>1729</v>
      </c>
      <c r="J163" s="8">
        <f t="shared" si="18"/>
        <v>1</v>
      </c>
      <c r="K163" s="8">
        <f t="shared" si="23"/>
        <v>0</v>
      </c>
      <c r="L163" s="22"/>
      <c r="M163" s="22">
        <f t="shared" si="19"/>
        <v>0</v>
      </c>
      <c r="N163" s="22"/>
      <c r="O163" s="22">
        <f t="shared" si="20"/>
        <v>0</v>
      </c>
      <c r="Q163" s="8">
        <f t="shared" si="21"/>
        <v>0</v>
      </c>
      <c r="S163" s="8">
        <f t="shared" si="24"/>
        <v>0</v>
      </c>
      <c r="U163" s="8">
        <f t="shared" si="22"/>
        <v>0</v>
      </c>
      <c r="W163" s="8">
        <f t="shared" si="25"/>
        <v>0</v>
      </c>
      <c r="Y163" s="8">
        <f t="shared" si="26"/>
        <v>0</v>
      </c>
    </row>
    <row r="164" spans="1:25" ht="14.25">
      <c r="A164" s="9" t="s">
        <v>494</v>
      </c>
      <c r="B164" s="15" t="s">
        <v>495</v>
      </c>
      <c r="C164" s="15" t="s">
        <v>496</v>
      </c>
      <c r="D164" s="11">
        <v>1</v>
      </c>
      <c r="E164" s="16">
        <v>242.1</v>
      </c>
      <c r="F164" s="13">
        <v>242.1</v>
      </c>
      <c r="G164" s="14">
        <v>6.11</v>
      </c>
      <c r="H164" s="14">
        <v>6.11</v>
      </c>
      <c r="I164" s="34" t="s">
        <v>1729</v>
      </c>
      <c r="J164" s="8">
        <f t="shared" si="18"/>
        <v>1</v>
      </c>
      <c r="K164" s="8">
        <f t="shared" si="23"/>
        <v>0</v>
      </c>
      <c r="L164" s="22"/>
      <c r="M164" s="22">
        <f t="shared" si="19"/>
        <v>0</v>
      </c>
      <c r="N164" s="22"/>
      <c r="O164" s="22">
        <f t="shared" si="20"/>
        <v>0</v>
      </c>
      <c r="Q164" s="8">
        <f t="shared" si="21"/>
        <v>0</v>
      </c>
      <c r="S164" s="8">
        <f t="shared" si="24"/>
        <v>0</v>
      </c>
      <c r="U164" s="8">
        <f t="shared" si="22"/>
        <v>0</v>
      </c>
      <c r="W164" s="8">
        <f t="shared" si="25"/>
        <v>0</v>
      </c>
      <c r="Y164" s="8">
        <f t="shared" si="26"/>
        <v>0</v>
      </c>
    </row>
    <row r="165" spans="1:25" ht="14.25">
      <c r="A165" s="9" t="s">
        <v>497</v>
      </c>
      <c r="B165" s="15" t="s">
        <v>498</v>
      </c>
      <c r="C165" s="15" t="s">
        <v>499</v>
      </c>
      <c r="D165" s="11">
        <v>1</v>
      </c>
      <c r="E165" s="16">
        <v>231.3</v>
      </c>
      <c r="F165" s="13">
        <v>231.3</v>
      </c>
      <c r="G165" s="14">
        <v>5.45</v>
      </c>
      <c r="H165" s="14">
        <v>5.45</v>
      </c>
      <c r="I165" s="34" t="s">
        <v>1729</v>
      </c>
      <c r="J165" s="8">
        <f t="shared" si="18"/>
        <v>1</v>
      </c>
      <c r="K165" s="8">
        <f t="shared" si="23"/>
        <v>0</v>
      </c>
      <c r="L165" s="22"/>
      <c r="M165" s="22">
        <f t="shared" si="19"/>
        <v>0</v>
      </c>
      <c r="N165" s="22"/>
      <c r="O165" s="22">
        <f t="shared" si="20"/>
        <v>0</v>
      </c>
      <c r="Q165" s="8">
        <f t="shared" si="21"/>
        <v>0</v>
      </c>
      <c r="S165" s="8">
        <f t="shared" si="24"/>
        <v>0</v>
      </c>
      <c r="U165" s="8">
        <f t="shared" si="22"/>
        <v>0</v>
      </c>
      <c r="W165" s="8">
        <f t="shared" si="25"/>
        <v>0</v>
      </c>
      <c r="Y165" s="8">
        <f t="shared" si="26"/>
        <v>0</v>
      </c>
    </row>
    <row r="166" spans="1:25" ht="14.25">
      <c r="A166" s="9" t="s">
        <v>500</v>
      </c>
      <c r="B166" s="15" t="s">
        <v>501</v>
      </c>
      <c r="C166" s="15" t="s">
        <v>502</v>
      </c>
      <c r="D166" s="11">
        <v>1</v>
      </c>
      <c r="E166" s="16">
        <v>231.8</v>
      </c>
      <c r="F166" s="13">
        <v>231.8</v>
      </c>
      <c r="G166" s="14">
        <v>5.74</v>
      </c>
      <c r="H166" s="14">
        <v>5.74</v>
      </c>
      <c r="I166" s="34" t="s">
        <v>1729</v>
      </c>
      <c r="J166" s="8">
        <f t="shared" si="18"/>
        <v>1</v>
      </c>
      <c r="K166" s="8">
        <f t="shared" si="23"/>
        <v>0</v>
      </c>
      <c r="L166" s="22"/>
      <c r="M166" s="22">
        <f t="shared" si="19"/>
        <v>0</v>
      </c>
      <c r="N166" s="22"/>
      <c r="O166" s="22">
        <f t="shared" si="20"/>
        <v>0</v>
      </c>
      <c r="Q166" s="8">
        <f t="shared" si="21"/>
        <v>0</v>
      </c>
      <c r="S166" s="8">
        <f t="shared" si="24"/>
        <v>0</v>
      </c>
      <c r="U166" s="8">
        <f t="shared" si="22"/>
        <v>0</v>
      </c>
      <c r="W166" s="8">
        <f t="shared" si="25"/>
        <v>0</v>
      </c>
      <c r="Y166" s="8">
        <f t="shared" si="26"/>
        <v>0</v>
      </c>
    </row>
    <row r="167" spans="1:25" ht="14.25">
      <c r="A167" s="9" t="s">
        <v>503</v>
      </c>
      <c r="B167" s="15" t="s">
        <v>504</v>
      </c>
      <c r="C167" s="15" t="s">
        <v>505</v>
      </c>
      <c r="D167" s="11">
        <v>1</v>
      </c>
      <c r="E167" s="16">
        <v>205.9</v>
      </c>
      <c r="F167" s="13">
        <v>205.9</v>
      </c>
      <c r="G167" s="14">
        <v>4.83</v>
      </c>
      <c r="H167" s="14">
        <v>4.83</v>
      </c>
      <c r="I167" s="34" t="s">
        <v>1729</v>
      </c>
      <c r="J167" s="8">
        <f t="shared" si="18"/>
        <v>1</v>
      </c>
      <c r="K167" s="8">
        <f t="shared" si="23"/>
        <v>0</v>
      </c>
      <c r="L167" s="22"/>
      <c r="M167" s="22">
        <f t="shared" si="19"/>
        <v>0</v>
      </c>
      <c r="N167" s="22"/>
      <c r="O167" s="22">
        <f t="shared" si="20"/>
        <v>0</v>
      </c>
      <c r="Q167" s="8">
        <f t="shared" si="21"/>
        <v>0</v>
      </c>
      <c r="S167" s="8">
        <f t="shared" si="24"/>
        <v>0</v>
      </c>
      <c r="U167" s="8">
        <f t="shared" si="22"/>
        <v>0</v>
      </c>
      <c r="W167" s="8">
        <f t="shared" si="25"/>
        <v>0</v>
      </c>
      <c r="Y167" s="8">
        <f t="shared" si="26"/>
        <v>0</v>
      </c>
    </row>
    <row r="168" spans="1:25" ht="14.25">
      <c r="A168" s="9" t="s">
        <v>506</v>
      </c>
      <c r="B168" s="15" t="s">
        <v>507</v>
      </c>
      <c r="C168" s="15" t="s">
        <v>508</v>
      </c>
      <c r="D168" s="11">
        <v>1</v>
      </c>
      <c r="E168" s="16">
        <v>324.7</v>
      </c>
      <c r="F168" s="13">
        <v>324.7</v>
      </c>
      <c r="G168" s="14">
        <v>8.2799999999999994</v>
      </c>
      <c r="H168" s="14">
        <v>8.2799999999999994</v>
      </c>
      <c r="I168" s="34" t="s">
        <v>1729</v>
      </c>
      <c r="J168" s="8">
        <f t="shared" si="18"/>
        <v>1</v>
      </c>
      <c r="K168" s="8">
        <f t="shared" si="23"/>
        <v>0</v>
      </c>
      <c r="L168" s="22"/>
      <c r="M168" s="22">
        <f t="shared" si="19"/>
        <v>0</v>
      </c>
      <c r="N168" s="22"/>
      <c r="O168" s="22">
        <f t="shared" si="20"/>
        <v>0</v>
      </c>
      <c r="Q168" s="8">
        <f t="shared" si="21"/>
        <v>0</v>
      </c>
      <c r="S168" s="8">
        <f t="shared" si="24"/>
        <v>0</v>
      </c>
      <c r="U168" s="8">
        <f t="shared" si="22"/>
        <v>0</v>
      </c>
      <c r="W168" s="8">
        <f t="shared" si="25"/>
        <v>0</v>
      </c>
      <c r="Y168" s="8">
        <f t="shared" si="26"/>
        <v>0</v>
      </c>
    </row>
    <row r="169" spans="1:25" ht="14.25">
      <c r="A169" s="9" t="s">
        <v>509</v>
      </c>
      <c r="B169" s="15" t="s">
        <v>510</v>
      </c>
      <c r="C169" s="15" t="s">
        <v>511</v>
      </c>
      <c r="D169" s="11">
        <v>4</v>
      </c>
      <c r="E169" s="16">
        <v>66.900000000000006</v>
      </c>
      <c r="F169" s="13">
        <v>267.60000000000002</v>
      </c>
      <c r="G169" s="14">
        <v>1.6</v>
      </c>
      <c r="H169" s="14">
        <v>6.4</v>
      </c>
      <c r="I169" s="34" t="s">
        <v>1730</v>
      </c>
      <c r="J169" s="8">
        <f t="shared" si="18"/>
        <v>4</v>
      </c>
      <c r="K169" s="8">
        <f t="shared" si="23"/>
        <v>0</v>
      </c>
      <c r="L169" s="22"/>
      <c r="M169" s="22">
        <f t="shared" si="19"/>
        <v>0</v>
      </c>
      <c r="N169" s="22"/>
      <c r="O169" s="22">
        <f t="shared" si="20"/>
        <v>0</v>
      </c>
      <c r="Q169" s="8">
        <f t="shared" si="21"/>
        <v>0</v>
      </c>
      <c r="S169" s="8">
        <f t="shared" si="24"/>
        <v>0</v>
      </c>
      <c r="U169" s="8">
        <f t="shared" si="22"/>
        <v>0</v>
      </c>
      <c r="W169" s="8">
        <f t="shared" si="25"/>
        <v>0</v>
      </c>
      <c r="Y169" s="8">
        <f t="shared" si="26"/>
        <v>0</v>
      </c>
    </row>
    <row r="170" spans="1:25" ht="14.25">
      <c r="A170" s="9" t="s">
        <v>512</v>
      </c>
      <c r="B170" s="15" t="s">
        <v>513</v>
      </c>
      <c r="C170" s="15" t="s">
        <v>514</v>
      </c>
      <c r="D170" s="11">
        <v>4</v>
      </c>
      <c r="E170" s="16">
        <v>17.5</v>
      </c>
      <c r="F170" s="13">
        <v>70</v>
      </c>
      <c r="G170" s="14">
        <v>0.52</v>
      </c>
      <c r="H170" s="14">
        <v>2.08</v>
      </c>
      <c r="I170" s="34" t="s">
        <v>1730</v>
      </c>
      <c r="J170" s="8">
        <f t="shared" si="18"/>
        <v>4</v>
      </c>
      <c r="K170" s="8">
        <f t="shared" si="23"/>
        <v>0</v>
      </c>
      <c r="L170" s="22"/>
      <c r="M170" s="22">
        <f t="shared" si="19"/>
        <v>0</v>
      </c>
      <c r="N170" s="22"/>
      <c r="O170" s="22">
        <f t="shared" si="20"/>
        <v>0</v>
      </c>
      <c r="Q170" s="8">
        <f t="shared" si="21"/>
        <v>0</v>
      </c>
      <c r="S170" s="8">
        <f t="shared" si="24"/>
        <v>0</v>
      </c>
      <c r="U170" s="8">
        <f t="shared" si="22"/>
        <v>0</v>
      </c>
      <c r="W170" s="8">
        <f t="shared" si="25"/>
        <v>0</v>
      </c>
      <c r="Y170" s="8">
        <f t="shared" si="26"/>
        <v>0</v>
      </c>
    </row>
    <row r="171" spans="1:25" ht="14.25">
      <c r="A171" s="9" t="s">
        <v>515</v>
      </c>
      <c r="B171" s="15" t="s">
        <v>516</v>
      </c>
      <c r="C171" s="15" t="s">
        <v>517</v>
      </c>
      <c r="D171" s="11">
        <v>1</v>
      </c>
      <c r="E171" s="16">
        <v>292.8</v>
      </c>
      <c r="F171" s="13">
        <v>292.8</v>
      </c>
      <c r="G171" s="14">
        <v>16</v>
      </c>
      <c r="H171" s="14">
        <v>16</v>
      </c>
      <c r="I171" s="34" t="s">
        <v>1730</v>
      </c>
      <c r="J171" s="8">
        <f t="shared" si="18"/>
        <v>1</v>
      </c>
      <c r="K171" s="8">
        <f t="shared" si="23"/>
        <v>0</v>
      </c>
      <c r="L171" s="22"/>
      <c r="M171" s="22">
        <f t="shared" si="19"/>
        <v>0</v>
      </c>
      <c r="N171" s="22"/>
      <c r="O171" s="22">
        <f t="shared" si="20"/>
        <v>0</v>
      </c>
      <c r="Q171" s="8">
        <f t="shared" si="21"/>
        <v>0</v>
      </c>
      <c r="S171" s="8">
        <f t="shared" si="24"/>
        <v>0</v>
      </c>
      <c r="U171" s="8">
        <f t="shared" si="22"/>
        <v>0</v>
      </c>
      <c r="W171" s="8">
        <f t="shared" si="25"/>
        <v>0</v>
      </c>
      <c r="Y171" s="8">
        <f t="shared" si="26"/>
        <v>0</v>
      </c>
    </row>
    <row r="172" spans="1:25" ht="14.25">
      <c r="A172" s="9" t="s">
        <v>518</v>
      </c>
      <c r="B172" s="15" t="s">
        <v>519</v>
      </c>
      <c r="C172" s="15" t="s">
        <v>520</v>
      </c>
      <c r="D172" s="11">
        <v>1</v>
      </c>
      <c r="E172" s="16">
        <v>330.9</v>
      </c>
      <c r="F172" s="13">
        <v>330.9</v>
      </c>
      <c r="G172" s="14">
        <v>17.28</v>
      </c>
      <c r="H172" s="14">
        <v>17.28</v>
      </c>
      <c r="I172" s="34" t="s">
        <v>1730</v>
      </c>
      <c r="J172" s="8">
        <f t="shared" si="18"/>
        <v>1</v>
      </c>
      <c r="K172" s="8">
        <f t="shared" si="23"/>
        <v>0</v>
      </c>
      <c r="L172" s="22"/>
      <c r="M172" s="22">
        <f t="shared" si="19"/>
        <v>0</v>
      </c>
      <c r="N172" s="22"/>
      <c r="O172" s="22">
        <f t="shared" si="20"/>
        <v>0</v>
      </c>
      <c r="Q172" s="8">
        <f t="shared" si="21"/>
        <v>0</v>
      </c>
      <c r="S172" s="8">
        <f t="shared" si="24"/>
        <v>0</v>
      </c>
      <c r="U172" s="8">
        <f t="shared" si="22"/>
        <v>0</v>
      </c>
      <c r="W172" s="8">
        <f t="shared" si="25"/>
        <v>0</v>
      </c>
      <c r="Y172" s="8">
        <f t="shared" si="26"/>
        <v>0</v>
      </c>
    </row>
    <row r="173" spans="1:25" ht="14.25">
      <c r="A173" s="9" t="s">
        <v>521</v>
      </c>
      <c r="B173" s="15" t="s">
        <v>522</v>
      </c>
      <c r="C173" s="15" t="s">
        <v>523</v>
      </c>
      <c r="D173" s="11">
        <v>1</v>
      </c>
      <c r="E173" s="16">
        <v>293.39999999999998</v>
      </c>
      <c r="F173" s="13">
        <v>293.39999999999998</v>
      </c>
      <c r="G173" s="14">
        <v>16.059999999999999</v>
      </c>
      <c r="H173" s="14">
        <v>16.059999999999999</v>
      </c>
      <c r="I173" s="34" t="s">
        <v>1730</v>
      </c>
      <c r="J173" s="8">
        <f t="shared" si="18"/>
        <v>1</v>
      </c>
      <c r="K173" s="8">
        <f t="shared" si="23"/>
        <v>0</v>
      </c>
      <c r="L173" s="22"/>
      <c r="M173" s="22">
        <f t="shared" si="19"/>
        <v>0</v>
      </c>
      <c r="N173" s="22"/>
      <c r="O173" s="22">
        <f t="shared" si="20"/>
        <v>0</v>
      </c>
      <c r="Q173" s="8">
        <f t="shared" si="21"/>
        <v>0</v>
      </c>
      <c r="S173" s="8">
        <f t="shared" si="24"/>
        <v>0</v>
      </c>
      <c r="U173" s="8">
        <f t="shared" si="22"/>
        <v>0</v>
      </c>
      <c r="W173" s="8">
        <f t="shared" si="25"/>
        <v>0</v>
      </c>
      <c r="Y173" s="8">
        <f t="shared" si="26"/>
        <v>0</v>
      </c>
    </row>
    <row r="174" spans="1:25" ht="14.25">
      <c r="A174" s="9" t="s">
        <v>524</v>
      </c>
      <c r="B174" s="15" t="s">
        <v>525</v>
      </c>
      <c r="C174" s="15" t="s">
        <v>526</v>
      </c>
      <c r="D174" s="11">
        <v>1</v>
      </c>
      <c r="E174" s="16">
        <v>293.39999999999998</v>
      </c>
      <c r="F174" s="13">
        <v>293.39999999999998</v>
      </c>
      <c r="G174" s="14">
        <v>16.059999999999999</v>
      </c>
      <c r="H174" s="14">
        <v>16.059999999999999</v>
      </c>
      <c r="I174" s="34" t="s">
        <v>1730</v>
      </c>
      <c r="J174" s="8">
        <f t="shared" si="18"/>
        <v>1</v>
      </c>
      <c r="K174" s="8">
        <f t="shared" si="23"/>
        <v>0</v>
      </c>
      <c r="L174" s="22"/>
      <c r="M174" s="22">
        <f t="shared" si="19"/>
        <v>0</v>
      </c>
      <c r="N174" s="22"/>
      <c r="O174" s="22">
        <f t="shared" si="20"/>
        <v>0</v>
      </c>
      <c r="Q174" s="8">
        <f t="shared" si="21"/>
        <v>0</v>
      </c>
      <c r="S174" s="8">
        <f t="shared" si="24"/>
        <v>0</v>
      </c>
      <c r="U174" s="8">
        <f t="shared" si="22"/>
        <v>0</v>
      </c>
      <c r="W174" s="8">
        <f t="shared" si="25"/>
        <v>0</v>
      </c>
      <c r="Y174" s="8">
        <f t="shared" si="26"/>
        <v>0</v>
      </c>
    </row>
    <row r="175" spans="1:25" ht="14.25">
      <c r="A175" s="9" t="s">
        <v>527</v>
      </c>
      <c r="B175" s="15" t="s">
        <v>528</v>
      </c>
      <c r="C175" s="15" t="s">
        <v>529</v>
      </c>
      <c r="D175" s="11">
        <v>1</v>
      </c>
      <c r="E175" s="16">
        <v>371.8</v>
      </c>
      <c r="F175" s="13">
        <v>371.8</v>
      </c>
      <c r="G175" s="14">
        <v>19.920000000000002</v>
      </c>
      <c r="H175" s="14">
        <v>19.920000000000002</v>
      </c>
      <c r="I175" s="34" t="s">
        <v>1730</v>
      </c>
      <c r="J175" s="8">
        <f t="shared" si="18"/>
        <v>1</v>
      </c>
      <c r="K175" s="8">
        <f t="shared" si="23"/>
        <v>0</v>
      </c>
      <c r="L175" s="22"/>
      <c r="M175" s="22">
        <f t="shared" si="19"/>
        <v>0</v>
      </c>
      <c r="N175" s="22"/>
      <c r="O175" s="22">
        <f t="shared" si="20"/>
        <v>0</v>
      </c>
      <c r="Q175" s="8">
        <f t="shared" si="21"/>
        <v>0</v>
      </c>
      <c r="S175" s="8">
        <f t="shared" si="24"/>
        <v>0</v>
      </c>
      <c r="U175" s="8">
        <f t="shared" si="22"/>
        <v>0</v>
      </c>
      <c r="W175" s="8">
        <f t="shared" si="25"/>
        <v>0</v>
      </c>
      <c r="Y175" s="8">
        <f t="shared" si="26"/>
        <v>0</v>
      </c>
    </row>
    <row r="176" spans="1:25" ht="14.25">
      <c r="A176" s="9" t="s">
        <v>530</v>
      </c>
      <c r="B176" s="15" t="s">
        <v>531</v>
      </c>
      <c r="C176" s="15" t="s">
        <v>532</v>
      </c>
      <c r="D176" s="11">
        <v>1</v>
      </c>
      <c r="E176" s="16">
        <v>204.9</v>
      </c>
      <c r="F176" s="13">
        <v>204.9</v>
      </c>
      <c r="G176" s="14">
        <v>10.72</v>
      </c>
      <c r="H176" s="14">
        <v>10.72</v>
      </c>
      <c r="I176" s="34" t="s">
        <v>1730</v>
      </c>
      <c r="J176" s="8">
        <f t="shared" si="18"/>
        <v>1</v>
      </c>
      <c r="K176" s="8">
        <f t="shared" si="23"/>
        <v>0</v>
      </c>
      <c r="L176" s="22"/>
      <c r="M176" s="22">
        <f t="shared" si="19"/>
        <v>0</v>
      </c>
      <c r="N176" s="22"/>
      <c r="O176" s="22">
        <f t="shared" si="20"/>
        <v>0</v>
      </c>
      <c r="Q176" s="8">
        <f t="shared" si="21"/>
        <v>0</v>
      </c>
      <c r="S176" s="8">
        <f t="shared" si="24"/>
        <v>0</v>
      </c>
      <c r="U176" s="8">
        <f t="shared" si="22"/>
        <v>0</v>
      </c>
      <c r="W176" s="8">
        <f t="shared" si="25"/>
        <v>0</v>
      </c>
      <c r="Y176" s="8">
        <f t="shared" si="26"/>
        <v>0</v>
      </c>
    </row>
    <row r="177" spans="1:25" ht="14.25">
      <c r="A177" s="9" t="s">
        <v>533</v>
      </c>
      <c r="B177" s="15" t="s">
        <v>534</v>
      </c>
      <c r="C177" s="15" t="s">
        <v>535</v>
      </c>
      <c r="D177" s="11">
        <v>1</v>
      </c>
      <c r="E177" s="16">
        <v>370.8</v>
      </c>
      <c r="F177" s="13">
        <v>370.8</v>
      </c>
      <c r="G177" s="14">
        <v>19.89</v>
      </c>
      <c r="H177" s="14">
        <v>19.89</v>
      </c>
      <c r="I177" s="34" t="s">
        <v>1730</v>
      </c>
      <c r="J177" s="8">
        <f t="shared" si="18"/>
        <v>1</v>
      </c>
      <c r="K177" s="8">
        <f t="shared" si="23"/>
        <v>0</v>
      </c>
      <c r="L177" s="22"/>
      <c r="M177" s="22">
        <f t="shared" si="19"/>
        <v>0</v>
      </c>
      <c r="N177" s="22"/>
      <c r="O177" s="22">
        <f t="shared" si="20"/>
        <v>0</v>
      </c>
      <c r="Q177" s="8">
        <f t="shared" si="21"/>
        <v>0</v>
      </c>
      <c r="S177" s="8">
        <f t="shared" si="24"/>
        <v>0</v>
      </c>
      <c r="U177" s="8">
        <f t="shared" si="22"/>
        <v>0</v>
      </c>
      <c r="W177" s="8">
        <f t="shared" si="25"/>
        <v>0</v>
      </c>
      <c r="Y177" s="8">
        <f t="shared" si="26"/>
        <v>0</v>
      </c>
    </row>
    <row r="178" spans="1:25" ht="14.25">
      <c r="A178" s="9" t="s">
        <v>536</v>
      </c>
      <c r="B178" s="15" t="s">
        <v>537</v>
      </c>
      <c r="C178" s="15" t="s">
        <v>538</v>
      </c>
      <c r="D178" s="11">
        <v>1</v>
      </c>
      <c r="E178" s="16">
        <v>626.79999999999995</v>
      </c>
      <c r="F178" s="13">
        <v>626.79999999999995</v>
      </c>
      <c r="G178" s="14">
        <v>31.02</v>
      </c>
      <c r="H178" s="14">
        <v>31.02</v>
      </c>
      <c r="I178" s="34" t="s">
        <v>1730</v>
      </c>
      <c r="J178" s="8">
        <f t="shared" si="18"/>
        <v>1</v>
      </c>
      <c r="K178" s="8">
        <f t="shared" si="23"/>
        <v>0</v>
      </c>
      <c r="L178" s="22"/>
      <c r="M178" s="22">
        <f t="shared" si="19"/>
        <v>0</v>
      </c>
      <c r="N178" s="22"/>
      <c r="O178" s="22">
        <f t="shared" si="20"/>
        <v>0</v>
      </c>
      <c r="Q178" s="8">
        <f t="shared" si="21"/>
        <v>0</v>
      </c>
      <c r="S178" s="8">
        <f t="shared" si="24"/>
        <v>0</v>
      </c>
      <c r="U178" s="8">
        <f t="shared" si="22"/>
        <v>0</v>
      </c>
      <c r="W178" s="8">
        <f t="shared" si="25"/>
        <v>0</v>
      </c>
      <c r="Y178" s="8">
        <f t="shared" si="26"/>
        <v>0</v>
      </c>
    </row>
    <row r="179" spans="1:25" ht="14.25">
      <c r="A179" s="9" t="s">
        <v>539</v>
      </c>
      <c r="B179" s="15" t="s">
        <v>540</v>
      </c>
      <c r="C179" s="15" t="s">
        <v>541</v>
      </c>
      <c r="D179" s="11">
        <v>1</v>
      </c>
      <c r="E179" s="16">
        <v>474.3</v>
      </c>
      <c r="F179" s="13">
        <v>474.3</v>
      </c>
      <c r="G179" s="14">
        <v>21.31</v>
      </c>
      <c r="H179" s="14">
        <v>21.31</v>
      </c>
      <c r="I179" s="34" t="s">
        <v>1730</v>
      </c>
      <c r="J179" s="8">
        <f t="shared" si="18"/>
        <v>1</v>
      </c>
      <c r="K179" s="8">
        <f t="shared" si="23"/>
        <v>0</v>
      </c>
      <c r="L179" s="22"/>
      <c r="M179" s="22">
        <f t="shared" si="19"/>
        <v>0</v>
      </c>
      <c r="N179" s="22"/>
      <c r="O179" s="22">
        <f t="shared" si="20"/>
        <v>0</v>
      </c>
      <c r="Q179" s="8">
        <f t="shared" si="21"/>
        <v>0</v>
      </c>
      <c r="S179" s="8">
        <f t="shared" si="24"/>
        <v>0</v>
      </c>
      <c r="U179" s="8">
        <f t="shared" si="22"/>
        <v>0</v>
      </c>
      <c r="W179" s="8">
        <f t="shared" si="25"/>
        <v>0</v>
      </c>
      <c r="Y179" s="8">
        <f t="shared" si="26"/>
        <v>0</v>
      </c>
    </row>
    <row r="180" spans="1:25" ht="14.25">
      <c r="A180" s="9" t="s">
        <v>542</v>
      </c>
      <c r="B180" s="15" t="s">
        <v>543</v>
      </c>
      <c r="C180" s="15" t="s">
        <v>544</v>
      </c>
      <c r="D180" s="11">
        <v>47</v>
      </c>
      <c r="E180" s="16">
        <v>1.5</v>
      </c>
      <c r="F180" s="13">
        <v>70.5</v>
      </c>
      <c r="G180" s="14">
        <v>0.04</v>
      </c>
      <c r="H180" s="14">
        <v>1.88</v>
      </c>
      <c r="I180" s="34" t="s">
        <v>1730</v>
      </c>
      <c r="J180" s="8">
        <f t="shared" si="18"/>
        <v>47</v>
      </c>
      <c r="K180" s="8">
        <f t="shared" si="23"/>
        <v>0</v>
      </c>
      <c r="L180" s="22"/>
      <c r="M180" s="22">
        <f t="shared" si="19"/>
        <v>0</v>
      </c>
      <c r="N180" s="22"/>
      <c r="O180" s="22">
        <f t="shared" si="20"/>
        <v>0</v>
      </c>
      <c r="Q180" s="8">
        <f t="shared" si="21"/>
        <v>0</v>
      </c>
      <c r="S180" s="8">
        <f t="shared" si="24"/>
        <v>0</v>
      </c>
      <c r="U180" s="8">
        <f t="shared" si="22"/>
        <v>0</v>
      </c>
      <c r="W180" s="8">
        <f t="shared" si="25"/>
        <v>0</v>
      </c>
      <c r="Y180" s="8">
        <f t="shared" si="26"/>
        <v>0</v>
      </c>
    </row>
    <row r="181" spans="1:25" ht="14.25">
      <c r="A181" s="9" t="s">
        <v>545</v>
      </c>
      <c r="B181" s="15" t="s">
        <v>546</v>
      </c>
      <c r="C181" s="15" t="s">
        <v>547</v>
      </c>
      <c r="D181" s="11">
        <v>10</v>
      </c>
      <c r="E181" s="16">
        <v>26.4</v>
      </c>
      <c r="F181" s="13">
        <v>264</v>
      </c>
      <c r="G181" s="14">
        <v>0.37</v>
      </c>
      <c r="H181" s="14">
        <v>3.7</v>
      </c>
      <c r="I181" s="34" t="s">
        <v>1729</v>
      </c>
      <c r="J181" s="8">
        <f t="shared" si="18"/>
        <v>10</v>
      </c>
      <c r="K181" s="8">
        <f t="shared" si="23"/>
        <v>0</v>
      </c>
      <c r="L181" s="22"/>
      <c r="M181" s="22">
        <f t="shared" si="19"/>
        <v>0</v>
      </c>
      <c r="N181" s="22"/>
      <c r="O181" s="22">
        <f t="shared" si="20"/>
        <v>0</v>
      </c>
      <c r="Q181" s="8">
        <f t="shared" si="21"/>
        <v>0</v>
      </c>
      <c r="S181" s="8">
        <f t="shared" si="24"/>
        <v>0</v>
      </c>
      <c r="U181" s="8">
        <f t="shared" si="22"/>
        <v>0</v>
      </c>
      <c r="W181" s="8">
        <f t="shared" si="25"/>
        <v>0</v>
      </c>
      <c r="Y181" s="8">
        <f t="shared" si="26"/>
        <v>0</v>
      </c>
    </row>
    <row r="182" spans="1:25" ht="14.25">
      <c r="A182" s="9" t="s">
        <v>548</v>
      </c>
      <c r="B182" s="15" t="s">
        <v>549</v>
      </c>
      <c r="C182" s="15" t="s">
        <v>550</v>
      </c>
      <c r="D182" s="11">
        <v>24</v>
      </c>
      <c r="E182" s="16">
        <v>0.3</v>
      </c>
      <c r="F182" s="13">
        <v>7.2</v>
      </c>
      <c r="G182" s="14">
        <v>0.02</v>
      </c>
      <c r="H182" s="14">
        <v>0.48</v>
      </c>
      <c r="I182" s="34" t="s">
        <v>1730</v>
      </c>
      <c r="J182" s="8">
        <f t="shared" si="18"/>
        <v>24</v>
      </c>
      <c r="K182" s="8">
        <f t="shared" si="23"/>
        <v>0</v>
      </c>
      <c r="L182" s="22"/>
      <c r="M182" s="22">
        <f t="shared" si="19"/>
        <v>0</v>
      </c>
      <c r="N182" s="22"/>
      <c r="O182" s="22">
        <f t="shared" si="20"/>
        <v>0</v>
      </c>
      <c r="Q182" s="8">
        <f t="shared" si="21"/>
        <v>0</v>
      </c>
      <c r="S182" s="8">
        <f t="shared" si="24"/>
        <v>0</v>
      </c>
      <c r="U182" s="8">
        <f t="shared" si="22"/>
        <v>0</v>
      </c>
      <c r="W182" s="8">
        <f t="shared" si="25"/>
        <v>0</v>
      </c>
      <c r="Y182" s="8">
        <f t="shared" si="26"/>
        <v>0</v>
      </c>
    </row>
    <row r="183" spans="1:25" ht="14.25">
      <c r="A183" s="9" t="s">
        <v>551</v>
      </c>
      <c r="B183" s="15" t="s">
        <v>552</v>
      </c>
      <c r="C183" s="15" t="s">
        <v>553</v>
      </c>
      <c r="D183" s="11">
        <v>8</v>
      </c>
      <c r="E183" s="16">
        <v>11.2</v>
      </c>
      <c r="F183" s="13">
        <v>89.6</v>
      </c>
      <c r="G183" s="14">
        <v>0.25</v>
      </c>
      <c r="H183" s="14">
        <v>2</v>
      </c>
      <c r="I183" s="34" t="s">
        <v>1729</v>
      </c>
      <c r="J183" s="8">
        <f t="shared" si="18"/>
        <v>8</v>
      </c>
      <c r="K183" s="8">
        <f t="shared" si="23"/>
        <v>0</v>
      </c>
      <c r="L183" s="22"/>
      <c r="M183" s="22">
        <f t="shared" si="19"/>
        <v>0</v>
      </c>
      <c r="N183" s="22"/>
      <c r="O183" s="22">
        <f t="shared" si="20"/>
        <v>0</v>
      </c>
      <c r="Q183" s="8">
        <f t="shared" si="21"/>
        <v>0</v>
      </c>
      <c r="S183" s="8">
        <f t="shared" si="24"/>
        <v>0</v>
      </c>
      <c r="U183" s="8">
        <f t="shared" si="22"/>
        <v>0</v>
      </c>
      <c r="W183" s="8">
        <f t="shared" si="25"/>
        <v>0</v>
      </c>
      <c r="Y183" s="8">
        <f t="shared" si="26"/>
        <v>0</v>
      </c>
    </row>
    <row r="184" spans="1:25" ht="14.25">
      <c r="A184" s="9" t="s">
        <v>554</v>
      </c>
      <c r="B184" s="15" t="s">
        <v>555</v>
      </c>
      <c r="C184" s="15" t="s">
        <v>556</v>
      </c>
      <c r="D184" s="11">
        <v>1</v>
      </c>
      <c r="E184" s="16">
        <v>10.4</v>
      </c>
      <c r="F184" s="13">
        <v>10.4</v>
      </c>
      <c r="G184" s="14">
        <v>0.52</v>
      </c>
      <c r="H184" s="14">
        <v>0.52</v>
      </c>
      <c r="I184" s="34" t="s">
        <v>1730</v>
      </c>
      <c r="J184" s="8">
        <f t="shared" si="18"/>
        <v>0</v>
      </c>
      <c r="K184" s="8">
        <f t="shared" si="23"/>
        <v>1</v>
      </c>
      <c r="L184" s="22"/>
      <c r="M184" s="22">
        <f t="shared" si="19"/>
        <v>0</v>
      </c>
      <c r="N184" s="22"/>
      <c r="O184" s="22">
        <f t="shared" si="20"/>
        <v>0</v>
      </c>
      <c r="Q184" s="8">
        <f t="shared" si="21"/>
        <v>0</v>
      </c>
      <c r="R184" s="8">
        <v>1</v>
      </c>
      <c r="S184" s="8">
        <f t="shared" si="24"/>
        <v>10.4</v>
      </c>
      <c r="U184" s="8">
        <f>T184*E184</f>
        <v>0</v>
      </c>
      <c r="W184" s="8">
        <f t="shared" si="25"/>
        <v>0</v>
      </c>
      <c r="Y184" s="8">
        <f t="shared" si="26"/>
        <v>0</v>
      </c>
    </row>
    <row r="185" spans="1:25" ht="14.25">
      <c r="A185" s="9" t="s">
        <v>557</v>
      </c>
      <c r="B185" s="15" t="s">
        <v>558</v>
      </c>
      <c r="C185" s="15" t="s">
        <v>559</v>
      </c>
      <c r="D185" s="11">
        <v>1</v>
      </c>
      <c r="E185" s="16">
        <v>18.399999999999999</v>
      </c>
      <c r="F185" s="13">
        <v>18.399999999999999</v>
      </c>
      <c r="G185" s="14">
        <v>0.91</v>
      </c>
      <c r="H185" s="14">
        <v>0.91</v>
      </c>
      <c r="I185" s="34" t="s">
        <v>1730</v>
      </c>
      <c r="J185" s="8">
        <f t="shared" si="18"/>
        <v>0</v>
      </c>
      <c r="K185" s="8">
        <f t="shared" si="23"/>
        <v>1</v>
      </c>
      <c r="L185" s="22"/>
      <c r="M185" s="22">
        <f t="shared" si="19"/>
        <v>0</v>
      </c>
      <c r="N185" s="22"/>
      <c r="O185" s="22">
        <f t="shared" si="20"/>
        <v>0</v>
      </c>
      <c r="Q185" s="8">
        <f t="shared" si="21"/>
        <v>0</v>
      </c>
      <c r="R185" s="8">
        <v>1</v>
      </c>
      <c r="S185" s="8">
        <f t="shared" si="24"/>
        <v>18.399999999999999</v>
      </c>
      <c r="U185" s="8">
        <f t="shared" ref="U185:U248" si="27">T185*E185</f>
        <v>0</v>
      </c>
      <c r="W185" s="8">
        <f t="shared" si="25"/>
        <v>0</v>
      </c>
      <c r="Y185" s="8">
        <f t="shared" si="26"/>
        <v>0</v>
      </c>
    </row>
    <row r="186" spans="1:25" ht="14.25">
      <c r="A186" s="9" t="s">
        <v>560</v>
      </c>
      <c r="B186" s="15" t="s">
        <v>561</v>
      </c>
      <c r="C186" s="15" t="s">
        <v>562</v>
      </c>
      <c r="D186" s="11">
        <v>1</v>
      </c>
      <c r="E186" s="16">
        <v>17.3</v>
      </c>
      <c r="F186" s="13">
        <v>17.3</v>
      </c>
      <c r="G186" s="14">
        <v>0.84</v>
      </c>
      <c r="H186" s="14">
        <v>0.84</v>
      </c>
      <c r="I186" s="34" t="s">
        <v>1730</v>
      </c>
      <c r="J186" s="8">
        <f t="shared" si="18"/>
        <v>1</v>
      </c>
      <c r="K186" s="8">
        <f t="shared" si="23"/>
        <v>0</v>
      </c>
      <c r="L186" s="22"/>
      <c r="M186" s="22">
        <f t="shared" si="19"/>
        <v>0</v>
      </c>
      <c r="N186" s="22"/>
      <c r="O186" s="22">
        <f t="shared" si="20"/>
        <v>0</v>
      </c>
      <c r="Q186" s="8">
        <f t="shared" si="21"/>
        <v>0</v>
      </c>
      <c r="S186" s="8">
        <f t="shared" si="24"/>
        <v>0</v>
      </c>
      <c r="U186" s="8">
        <f t="shared" si="27"/>
        <v>0</v>
      </c>
      <c r="W186" s="8">
        <f t="shared" si="25"/>
        <v>0</v>
      </c>
      <c r="Y186" s="8">
        <f t="shared" si="26"/>
        <v>0</v>
      </c>
    </row>
    <row r="187" spans="1:25" ht="14.25">
      <c r="A187" s="9" t="s">
        <v>563</v>
      </c>
      <c r="B187" s="15" t="s">
        <v>564</v>
      </c>
      <c r="C187" s="15" t="s">
        <v>565</v>
      </c>
      <c r="D187" s="11">
        <v>1</v>
      </c>
      <c r="E187" s="16">
        <v>17.8</v>
      </c>
      <c r="F187" s="13">
        <v>17.8</v>
      </c>
      <c r="G187" s="14">
        <v>0.87</v>
      </c>
      <c r="H187" s="14">
        <v>0.87</v>
      </c>
      <c r="I187" s="34" t="s">
        <v>1730</v>
      </c>
      <c r="J187" s="8">
        <f t="shared" si="18"/>
        <v>1</v>
      </c>
      <c r="K187" s="8">
        <f t="shared" si="23"/>
        <v>0</v>
      </c>
      <c r="L187" s="22"/>
      <c r="M187" s="22">
        <f t="shared" si="19"/>
        <v>0</v>
      </c>
      <c r="N187" s="22"/>
      <c r="O187" s="22">
        <f t="shared" si="20"/>
        <v>0</v>
      </c>
      <c r="Q187" s="8">
        <f t="shared" si="21"/>
        <v>0</v>
      </c>
      <c r="S187" s="8">
        <f t="shared" si="24"/>
        <v>0</v>
      </c>
      <c r="U187" s="8">
        <f t="shared" si="27"/>
        <v>0</v>
      </c>
      <c r="W187" s="8">
        <f t="shared" si="25"/>
        <v>0</v>
      </c>
      <c r="Y187" s="8">
        <f t="shared" si="26"/>
        <v>0</v>
      </c>
    </row>
    <row r="188" spans="1:25" ht="14.25">
      <c r="A188" s="9" t="s">
        <v>566</v>
      </c>
      <c r="B188" s="15" t="s">
        <v>567</v>
      </c>
      <c r="C188" s="15" t="s">
        <v>568</v>
      </c>
      <c r="D188" s="11">
        <v>1</v>
      </c>
      <c r="E188" s="16">
        <v>27</v>
      </c>
      <c r="F188" s="13">
        <v>27</v>
      </c>
      <c r="G188" s="14">
        <v>1.34</v>
      </c>
      <c r="H188" s="14">
        <v>1.34</v>
      </c>
      <c r="I188" s="34" t="s">
        <v>1730</v>
      </c>
      <c r="J188" s="8">
        <f t="shared" si="18"/>
        <v>0</v>
      </c>
      <c r="K188" s="8">
        <f t="shared" si="23"/>
        <v>1</v>
      </c>
      <c r="L188" s="22"/>
      <c r="M188" s="22">
        <f t="shared" si="19"/>
        <v>0</v>
      </c>
      <c r="N188" s="22"/>
      <c r="O188" s="22">
        <f t="shared" si="20"/>
        <v>0</v>
      </c>
      <c r="Q188" s="8">
        <f t="shared" si="21"/>
        <v>0</v>
      </c>
      <c r="R188" s="8">
        <v>1</v>
      </c>
      <c r="S188" s="8">
        <f t="shared" si="24"/>
        <v>27</v>
      </c>
      <c r="U188" s="8">
        <f t="shared" si="27"/>
        <v>0</v>
      </c>
      <c r="W188" s="8">
        <f t="shared" si="25"/>
        <v>0</v>
      </c>
      <c r="Y188" s="8">
        <f t="shared" si="26"/>
        <v>0</v>
      </c>
    </row>
    <row r="189" spans="1:25" ht="14.25">
      <c r="A189" s="9" t="s">
        <v>569</v>
      </c>
      <c r="B189" s="15" t="s">
        <v>570</v>
      </c>
      <c r="C189" s="15" t="s">
        <v>571</v>
      </c>
      <c r="D189" s="11">
        <v>1</v>
      </c>
      <c r="E189" s="16">
        <v>27</v>
      </c>
      <c r="F189" s="13">
        <v>27</v>
      </c>
      <c r="G189" s="14">
        <v>1.34</v>
      </c>
      <c r="H189" s="14">
        <v>1.34</v>
      </c>
      <c r="I189" s="34" t="s">
        <v>1730</v>
      </c>
      <c r="J189" s="8">
        <f t="shared" si="18"/>
        <v>0</v>
      </c>
      <c r="K189" s="8">
        <f t="shared" si="23"/>
        <v>1</v>
      </c>
      <c r="L189" s="22"/>
      <c r="M189" s="22">
        <f t="shared" si="19"/>
        <v>0</v>
      </c>
      <c r="N189" s="22"/>
      <c r="O189" s="22">
        <f t="shared" si="20"/>
        <v>0</v>
      </c>
      <c r="Q189" s="8">
        <f t="shared" si="21"/>
        <v>0</v>
      </c>
      <c r="R189" s="8">
        <v>1</v>
      </c>
      <c r="S189" s="8">
        <f t="shared" si="24"/>
        <v>27</v>
      </c>
      <c r="U189" s="8">
        <f t="shared" si="27"/>
        <v>0</v>
      </c>
      <c r="W189" s="8">
        <f t="shared" si="25"/>
        <v>0</v>
      </c>
      <c r="Y189" s="8">
        <f t="shared" si="26"/>
        <v>0</v>
      </c>
    </row>
    <row r="190" spans="1:25" ht="14.25">
      <c r="A190" s="9" t="s">
        <v>572</v>
      </c>
      <c r="B190" s="15" t="s">
        <v>573</v>
      </c>
      <c r="C190" s="15" t="s">
        <v>574</v>
      </c>
      <c r="D190" s="11">
        <v>1</v>
      </c>
      <c r="E190" s="16">
        <v>21.6</v>
      </c>
      <c r="F190" s="13">
        <v>21.6</v>
      </c>
      <c r="G190" s="14">
        <v>1.05</v>
      </c>
      <c r="H190" s="14">
        <v>1.05</v>
      </c>
      <c r="I190" s="34" t="s">
        <v>1730</v>
      </c>
      <c r="J190" s="8">
        <f t="shared" si="18"/>
        <v>1</v>
      </c>
      <c r="K190" s="8">
        <f t="shared" si="23"/>
        <v>0</v>
      </c>
      <c r="L190" s="22"/>
      <c r="M190" s="22">
        <f t="shared" si="19"/>
        <v>0</v>
      </c>
      <c r="N190" s="22"/>
      <c r="O190" s="22">
        <f t="shared" si="20"/>
        <v>0</v>
      </c>
      <c r="Q190" s="8">
        <f t="shared" si="21"/>
        <v>0</v>
      </c>
      <c r="S190" s="8">
        <f t="shared" si="24"/>
        <v>0</v>
      </c>
      <c r="U190" s="8">
        <f t="shared" si="27"/>
        <v>0</v>
      </c>
      <c r="W190" s="8">
        <f t="shared" si="25"/>
        <v>0</v>
      </c>
      <c r="Y190" s="8">
        <f t="shared" si="26"/>
        <v>0</v>
      </c>
    </row>
    <row r="191" spans="1:25" ht="14.25">
      <c r="A191" s="9" t="s">
        <v>575</v>
      </c>
      <c r="B191" s="15" t="s">
        <v>576</v>
      </c>
      <c r="C191" s="15" t="s">
        <v>577</v>
      </c>
      <c r="D191" s="11">
        <v>1</v>
      </c>
      <c r="E191" s="16">
        <v>21.3</v>
      </c>
      <c r="F191" s="13">
        <v>21.3</v>
      </c>
      <c r="G191" s="14">
        <v>1.04</v>
      </c>
      <c r="H191" s="14">
        <v>1.04</v>
      </c>
      <c r="I191" s="34" t="s">
        <v>1730</v>
      </c>
      <c r="J191" s="8">
        <f t="shared" si="18"/>
        <v>1</v>
      </c>
      <c r="K191" s="8">
        <f t="shared" si="23"/>
        <v>0</v>
      </c>
      <c r="L191" s="22"/>
      <c r="M191" s="22">
        <f t="shared" si="19"/>
        <v>0</v>
      </c>
      <c r="N191" s="22"/>
      <c r="O191" s="22">
        <f t="shared" si="20"/>
        <v>0</v>
      </c>
      <c r="Q191" s="8">
        <f t="shared" si="21"/>
        <v>0</v>
      </c>
      <c r="S191" s="8">
        <f t="shared" si="24"/>
        <v>0</v>
      </c>
      <c r="U191" s="8">
        <f t="shared" si="27"/>
        <v>0</v>
      </c>
      <c r="W191" s="8">
        <f t="shared" si="25"/>
        <v>0</v>
      </c>
      <c r="Y191" s="8">
        <f t="shared" si="26"/>
        <v>0</v>
      </c>
    </row>
    <row r="192" spans="1:25" ht="14.25">
      <c r="A192" s="9" t="s">
        <v>578</v>
      </c>
      <c r="B192" s="15" t="s">
        <v>579</v>
      </c>
      <c r="C192" s="15" t="s">
        <v>580</v>
      </c>
      <c r="D192" s="11">
        <v>1</v>
      </c>
      <c r="E192" s="16">
        <v>27.3</v>
      </c>
      <c r="F192" s="13">
        <v>27.3</v>
      </c>
      <c r="G192" s="14">
        <v>1.36</v>
      </c>
      <c r="H192" s="14">
        <v>1.36</v>
      </c>
      <c r="I192" s="34" t="s">
        <v>1730</v>
      </c>
      <c r="J192" s="8">
        <f t="shared" si="18"/>
        <v>0</v>
      </c>
      <c r="K192" s="8">
        <f t="shared" si="23"/>
        <v>1</v>
      </c>
      <c r="L192" s="22"/>
      <c r="M192" s="22">
        <f t="shared" si="19"/>
        <v>0</v>
      </c>
      <c r="N192" s="22"/>
      <c r="O192" s="22">
        <f t="shared" si="20"/>
        <v>0</v>
      </c>
      <c r="Q192" s="8">
        <f t="shared" si="21"/>
        <v>0</v>
      </c>
      <c r="R192" s="8">
        <v>1</v>
      </c>
      <c r="S192" s="8">
        <f t="shared" si="24"/>
        <v>27.3</v>
      </c>
      <c r="U192" s="8">
        <f t="shared" si="27"/>
        <v>0</v>
      </c>
      <c r="W192" s="8">
        <f t="shared" si="25"/>
        <v>0</v>
      </c>
      <c r="Y192" s="8">
        <f t="shared" si="26"/>
        <v>0</v>
      </c>
    </row>
    <row r="193" spans="1:25" ht="14.25">
      <c r="A193" s="9" t="s">
        <v>581</v>
      </c>
      <c r="B193" s="15" t="s">
        <v>582</v>
      </c>
      <c r="C193" s="15" t="s">
        <v>583</v>
      </c>
      <c r="D193" s="11">
        <v>1</v>
      </c>
      <c r="E193" s="16">
        <v>26.3</v>
      </c>
      <c r="F193" s="13">
        <v>26.3</v>
      </c>
      <c r="G193" s="14">
        <v>1.31</v>
      </c>
      <c r="H193" s="14">
        <v>1.31</v>
      </c>
      <c r="I193" s="34" t="s">
        <v>1730</v>
      </c>
      <c r="J193" s="8">
        <f t="shared" si="18"/>
        <v>0</v>
      </c>
      <c r="K193" s="8">
        <f t="shared" si="23"/>
        <v>1</v>
      </c>
      <c r="L193" s="22"/>
      <c r="M193" s="22">
        <f t="shared" si="19"/>
        <v>0</v>
      </c>
      <c r="N193" s="22"/>
      <c r="O193" s="22">
        <f t="shared" si="20"/>
        <v>0</v>
      </c>
      <c r="Q193" s="8">
        <f t="shared" si="21"/>
        <v>0</v>
      </c>
      <c r="R193" s="8">
        <v>1</v>
      </c>
      <c r="S193" s="8">
        <f t="shared" si="24"/>
        <v>26.3</v>
      </c>
      <c r="U193" s="8">
        <f t="shared" si="27"/>
        <v>0</v>
      </c>
      <c r="W193" s="8">
        <f t="shared" si="25"/>
        <v>0</v>
      </c>
      <c r="Y193" s="8">
        <f t="shared" si="26"/>
        <v>0</v>
      </c>
    </row>
    <row r="194" spans="1:25" ht="14.25">
      <c r="A194" s="9" t="s">
        <v>584</v>
      </c>
      <c r="B194" s="15" t="s">
        <v>585</v>
      </c>
      <c r="C194" s="15" t="s">
        <v>586</v>
      </c>
      <c r="D194" s="11">
        <v>1</v>
      </c>
      <c r="E194" s="16">
        <v>18.600000000000001</v>
      </c>
      <c r="F194" s="13">
        <v>18.600000000000001</v>
      </c>
      <c r="G194" s="14">
        <v>0.9</v>
      </c>
      <c r="H194" s="14">
        <v>0.9</v>
      </c>
      <c r="I194" s="34" t="s">
        <v>1730</v>
      </c>
      <c r="J194" s="8">
        <f t="shared" si="18"/>
        <v>1</v>
      </c>
      <c r="K194" s="8">
        <f t="shared" si="23"/>
        <v>0</v>
      </c>
      <c r="L194" s="22"/>
      <c r="M194" s="22">
        <f t="shared" si="19"/>
        <v>0</v>
      </c>
      <c r="N194" s="22"/>
      <c r="O194" s="22">
        <f t="shared" si="20"/>
        <v>0</v>
      </c>
      <c r="Q194" s="8">
        <f t="shared" si="21"/>
        <v>0</v>
      </c>
      <c r="S194" s="8">
        <f t="shared" si="24"/>
        <v>0</v>
      </c>
      <c r="U194" s="8">
        <f t="shared" si="27"/>
        <v>0</v>
      </c>
      <c r="W194" s="8">
        <f t="shared" si="25"/>
        <v>0</v>
      </c>
      <c r="Y194" s="8">
        <f t="shared" si="26"/>
        <v>0</v>
      </c>
    </row>
    <row r="195" spans="1:25" ht="14.25">
      <c r="A195" s="9" t="s">
        <v>587</v>
      </c>
      <c r="B195" s="15" t="s">
        <v>588</v>
      </c>
      <c r="C195" s="15" t="s">
        <v>589</v>
      </c>
      <c r="D195" s="11">
        <v>1</v>
      </c>
      <c r="E195" s="16">
        <v>13.1</v>
      </c>
      <c r="F195" s="13">
        <v>13.1</v>
      </c>
      <c r="G195" s="14">
        <v>0.64</v>
      </c>
      <c r="H195" s="14">
        <v>0.64</v>
      </c>
      <c r="I195" s="34" t="s">
        <v>1730</v>
      </c>
      <c r="J195" s="8">
        <f t="shared" ref="J195:J258" si="28">D195-K195</f>
        <v>1</v>
      </c>
      <c r="K195" s="8">
        <f t="shared" si="23"/>
        <v>0</v>
      </c>
      <c r="L195" s="22"/>
      <c r="M195" s="22">
        <f t="shared" ref="M195:M258" si="29">L195*E195</f>
        <v>0</v>
      </c>
      <c r="N195" s="22"/>
      <c r="O195" s="22">
        <f t="shared" ref="O195:O258" si="30">N195*E195</f>
        <v>0</v>
      </c>
      <c r="Q195" s="8">
        <f t="shared" ref="Q195:Q258" si="31">P195*E195</f>
        <v>0</v>
      </c>
      <c r="S195" s="8">
        <f t="shared" si="24"/>
        <v>0</v>
      </c>
      <c r="U195" s="8">
        <f t="shared" si="27"/>
        <v>0</v>
      </c>
      <c r="W195" s="8">
        <f t="shared" si="25"/>
        <v>0</v>
      </c>
      <c r="Y195" s="8">
        <f t="shared" si="26"/>
        <v>0</v>
      </c>
    </row>
    <row r="196" spans="1:25" ht="14.25">
      <c r="A196" s="9" t="s">
        <v>590</v>
      </c>
      <c r="B196" s="15" t="s">
        <v>591</v>
      </c>
      <c r="C196" s="15" t="s">
        <v>592</v>
      </c>
      <c r="D196" s="11">
        <v>1</v>
      </c>
      <c r="E196" s="16">
        <v>38.700000000000003</v>
      </c>
      <c r="F196" s="13">
        <v>38.700000000000003</v>
      </c>
      <c r="G196" s="14">
        <v>1.97</v>
      </c>
      <c r="H196" s="14">
        <v>1.97</v>
      </c>
      <c r="I196" s="34" t="s">
        <v>1730</v>
      </c>
      <c r="J196" s="8">
        <f t="shared" si="28"/>
        <v>0</v>
      </c>
      <c r="K196" s="8">
        <f t="shared" ref="K196:K259" si="32">L196+N196+P196+R196+T196+V196+X196+Z196</f>
        <v>1</v>
      </c>
      <c r="L196" s="22"/>
      <c r="M196" s="22">
        <f t="shared" si="29"/>
        <v>0</v>
      </c>
      <c r="N196" s="22"/>
      <c r="O196" s="22">
        <f t="shared" si="30"/>
        <v>0</v>
      </c>
      <c r="Q196" s="8">
        <f t="shared" si="31"/>
        <v>0</v>
      </c>
      <c r="R196" s="8">
        <v>1</v>
      </c>
      <c r="S196" s="8">
        <f t="shared" ref="S196:S259" si="33">R196*E196</f>
        <v>38.700000000000003</v>
      </c>
      <c r="U196" s="8">
        <f t="shared" si="27"/>
        <v>0</v>
      </c>
      <c r="W196" s="8">
        <f t="shared" ref="W196:W259" si="34">V196*E196</f>
        <v>0</v>
      </c>
      <c r="Y196" s="8">
        <f t="shared" ref="Y196:Y259" si="35">X196*E196</f>
        <v>0</v>
      </c>
    </row>
    <row r="197" spans="1:25" ht="14.25">
      <c r="A197" s="9" t="s">
        <v>593</v>
      </c>
      <c r="B197" s="15" t="s">
        <v>594</v>
      </c>
      <c r="C197" s="15" t="s">
        <v>595</v>
      </c>
      <c r="D197" s="11">
        <v>1</v>
      </c>
      <c r="E197" s="16">
        <v>85.2</v>
      </c>
      <c r="F197" s="13">
        <v>85.2</v>
      </c>
      <c r="G197" s="14">
        <v>4.29</v>
      </c>
      <c r="H197" s="14">
        <v>4.29</v>
      </c>
      <c r="I197" s="34" t="s">
        <v>1730</v>
      </c>
      <c r="J197" s="8">
        <f t="shared" si="28"/>
        <v>1</v>
      </c>
      <c r="K197" s="8">
        <f t="shared" si="32"/>
        <v>0</v>
      </c>
      <c r="L197" s="22"/>
      <c r="M197" s="22">
        <f t="shared" si="29"/>
        <v>0</v>
      </c>
      <c r="N197" s="22"/>
      <c r="O197" s="22">
        <f t="shared" si="30"/>
        <v>0</v>
      </c>
      <c r="Q197" s="8">
        <f t="shared" si="31"/>
        <v>0</v>
      </c>
      <c r="S197" s="8">
        <f t="shared" si="33"/>
        <v>0</v>
      </c>
      <c r="U197" s="8">
        <f t="shared" si="27"/>
        <v>0</v>
      </c>
      <c r="W197" s="8">
        <f t="shared" si="34"/>
        <v>0</v>
      </c>
      <c r="Y197" s="8">
        <f t="shared" si="35"/>
        <v>0</v>
      </c>
    </row>
    <row r="198" spans="1:25" ht="14.25">
      <c r="A198" s="9" t="s">
        <v>596</v>
      </c>
      <c r="B198" s="15" t="s">
        <v>597</v>
      </c>
      <c r="C198" s="15" t="s">
        <v>598</v>
      </c>
      <c r="D198" s="11">
        <v>1</v>
      </c>
      <c r="E198" s="16">
        <v>83.6</v>
      </c>
      <c r="F198" s="13">
        <v>83.6</v>
      </c>
      <c r="G198" s="14">
        <v>4.18</v>
      </c>
      <c r="H198" s="14">
        <v>4.18</v>
      </c>
      <c r="I198" s="34" t="s">
        <v>1730</v>
      </c>
      <c r="J198" s="8">
        <f t="shared" si="28"/>
        <v>1</v>
      </c>
      <c r="K198" s="8">
        <f t="shared" si="32"/>
        <v>0</v>
      </c>
      <c r="L198" s="22"/>
      <c r="M198" s="22">
        <f t="shared" si="29"/>
        <v>0</v>
      </c>
      <c r="N198" s="22"/>
      <c r="O198" s="22">
        <f t="shared" si="30"/>
        <v>0</v>
      </c>
      <c r="Q198" s="8">
        <f t="shared" si="31"/>
        <v>0</v>
      </c>
      <c r="S198" s="8">
        <f t="shared" si="33"/>
        <v>0</v>
      </c>
      <c r="U198" s="8">
        <f t="shared" si="27"/>
        <v>0</v>
      </c>
      <c r="W198" s="8">
        <f t="shared" si="34"/>
        <v>0</v>
      </c>
      <c r="Y198" s="8">
        <f t="shared" si="35"/>
        <v>0</v>
      </c>
    </row>
    <row r="199" spans="1:25" ht="14.25">
      <c r="A199" s="9" t="s">
        <v>599</v>
      </c>
      <c r="B199" s="15" t="s">
        <v>600</v>
      </c>
      <c r="C199" s="15" t="s">
        <v>601</v>
      </c>
      <c r="D199" s="11">
        <v>1</v>
      </c>
      <c r="E199" s="16">
        <v>76.5</v>
      </c>
      <c r="F199" s="13">
        <v>76.5</v>
      </c>
      <c r="G199" s="14">
        <v>3.81</v>
      </c>
      <c r="H199" s="14">
        <v>3.81</v>
      </c>
      <c r="I199" s="34" t="s">
        <v>1730</v>
      </c>
      <c r="J199" s="8">
        <f t="shared" si="28"/>
        <v>1</v>
      </c>
      <c r="K199" s="8">
        <f t="shared" si="32"/>
        <v>0</v>
      </c>
      <c r="L199" s="22"/>
      <c r="M199" s="22">
        <f t="shared" si="29"/>
        <v>0</v>
      </c>
      <c r="N199" s="22"/>
      <c r="O199" s="22">
        <f t="shared" si="30"/>
        <v>0</v>
      </c>
      <c r="Q199" s="8">
        <f t="shared" si="31"/>
        <v>0</v>
      </c>
      <c r="S199" s="8">
        <f t="shared" si="33"/>
        <v>0</v>
      </c>
      <c r="U199" s="8">
        <f t="shared" si="27"/>
        <v>0</v>
      </c>
      <c r="W199" s="8">
        <f t="shared" si="34"/>
        <v>0</v>
      </c>
      <c r="Y199" s="8">
        <f t="shared" si="35"/>
        <v>0</v>
      </c>
    </row>
    <row r="200" spans="1:25" ht="14.25">
      <c r="A200" s="9" t="s">
        <v>602</v>
      </c>
      <c r="B200" s="15" t="s">
        <v>603</v>
      </c>
      <c r="C200" s="15" t="s">
        <v>604</v>
      </c>
      <c r="D200" s="11">
        <v>2</v>
      </c>
      <c r="E200" s="16">
        <v>114.3</v>
      </c>
      <c r="F200" s="13">
        <v>228.6</v>
      </c>
      <c r="G200" s="14">
        <v>5.75</v>
      </c>
      <c r="H200" s="14">
        <v>11.5</v>
      </c>
      <c r="I200" s="34" t="s">
        <v>1730</v>
      </c>
      <c r="J200" s="8">
        <f t="shared" si="28"/>
        <v>2</v>
      </c>
      <c r="K200" s="8">
        <f t="shared" si="32"/>
        <v>0</v>
      </c>
      <c r="L200" s="22"/>
      <c r="M200" s="22">
        <f t="shared" si="29"/>
        <v>0</v>
      </c>
      <c r="N200" s="22"/>
      <c r="O200" s="22">
        <f t="shared" si="30"/>
        <v>0</v>
      </c>
      <c r="Q200" s="8">
        <f t="shared" si="31"/>
        <v>0</v>
      </c>
      <c r="S200" s="8">
        <f t="shared" si="33"/>
        <v>0</v>
      </c>
      <c r="U200" s="8">
        <f t="shared" si="27"/>
        <v>0</v>
      </c>
      <c r="W200" s="8">
        <f t="shared" si="34"/>
        <v>0</v>
      </c>
      <c r="Y200" s="8">
        <f t="shared" si="35"/>
        <v>0</v>
      </c>
    </row>
    <row r="201" spans="1:25" ht="14.25">
      <c r="A201" s="9" t="s">
        <v>605</v>
      </c>
      <c r="B201" s="15" t="s">
        <v>606</v>
      </c>
      <c r="C201" s="15" t="s">
        <v>607</v>
      </c>
      <c r="D201" s="11">
        <v>2</v>
      </c>
      <c r="E201" s="16">
        <v>106.5</v>
      </c>
      <c r="F201" s="13">
        <v>213</v>
      </c>
      <c r="G201" s="14">
        <v>5.34</v>
      </c>
      <c r="H201" s="14">
        <v>10.68</v>
      </c>
      <c r="I201" s="34" t="s">
        <v>1730</v>
      </c>
      <c r="J201" s="8">
        <f t="shared" si="28"/>
        <v>2</v>
      </c>
      <c r="K201" s="8">
        <f t="shared" si="32"/>
        <v>0</v>
      </c>
      <c r="L201" s="22"/>
      <c r="M201" s="22">
        <f t="shared" si="29"/>
        <v>0</v>
      </c>
      <c r="N201" s="22"/>
      <c r="O201" s="22">
        <f t="shared" si="30"/>
        <v>0</v>
      </c>
      <c r="Q201" s="8">
        <f t="shared" si="31"/>
        <v>0</v>
      </c>
      <c r="S201" s="8">
        <f t="shared" si="33"/>
        <v>0</v>
      </c>
      <c r="U201" s="8">
        <f t="shared" si="27"/>
        <v>0</v>
      </c>
      <c r="W201" s="8">
        <f t="shared" si="34"/>
        <v>0</v>
      </c>
      <c r="Y201" s="8">
        <f t="shared" si="35"/>
        <v>0</v>
      </c>
    </row>
    <row r="202" spans="1:25" ht="14.25">
      <c r="A202" s="9" t="s">
        <v>608</v>
      </c>
      <c r="B202" s="15" t="s">
        <v>609</v>
      </c>
      <c r="C202" s="15" t="s">
        <v>610</v>
      </c>
      <c r="D202" s="11">
        <v>1</v>
      </c>
      <c r="E202" s="16">
        <v>102.8</v>
      </c>
      <c r="F202" s="13">
        <v>102.8</v>
      </c>
      <c r="G202" s="14">
        <v>5.13</v>
      </c>
      <c r="H202" s="14">
        <v>5.13</v>
      </c>
      <c r="I202" s="34" t="s">
        <v>1730</v>
      </c>
      <c r="J202" s="8">
        <f t="shared" si="28"/>
        <v>0</v>
      </c>
      <c r="K202" s="8">
        <f t="shared" si="32"/>
        <v>1</v>
      </c>
      <c r="L202" s="22"/>
      <c r="M202" s="22">
        <f t="shared" si="29"/>
        <v>0</v>
      </c>
      <c r="N202" s="22"/>
      <c r="O202" s="22">
        <f t="shared" si="30"/>
        <v>0</v>
      </c>
      <c r="Q202" s="8">
        <f t="shared" si="31"/>
        <v>0</v>
      </c>
      <c r="R202" s="8">
        <v>1</v>
      </c>
      <c r="S202" s="8">
        <f t="shared" si="33"/>
        <v>102.8</v>
      </c>
      <c r="U202" s="8">
        <f t="shared" si="27"/>
        <v>0</v>
      </c>
      <c r="W202" s="8">
        <f t="shared" si="34"/>
        <v>0</v>
      </c>
      <c r="Y202" s="8">
        <f t="shared" si="35"/>
        <v>0</v>
      </c>
    </row>
    <row r="203" spans="1:25" ht="14.25">
      <c r="A203" s="9" t="s">
        <v>611</v>
      </c>
      <c r="B203" s="15" t="s">
        <v>612</v>
      </c>
      <c r="C203" s="15" t="s">
        <v>613</v>
      </c>
      <c r="D203" s="11">
        <v>1</v>
      </c>
      <c r="E203" s="16">
        <v>94.7</v>
      </c>
      <c r="F203" s="13">
        <v>94.7</v>
      </c>
      <c r="G203" s="14">
        <v>4.72</v>
      </c>
      <c r="H203" s="14">
        <v>4.72</v>
      </c>
      <c r="I203" s="34" t="s">
        <v>1730</v>
      </c>
      <c r="J203" s="8">
        <f t="shared" si="28"/>
        <v>0</v>
      </c>
      <c r="K203" s="8">
        <f t="shared" si="32"/>
        <v>1</v>
      </c>
      <c r="L203" s="22"/>
      <c r="M203" s="22">
        <f t="shared" si="29"/>
        <v>0</v>
      </c>
      <c r="N203" s="22"/>
      <c r="O203" s="22">
        <f t="shared" si="30"/>
        <v>0</v>
      </c>
      <c r="Q203" s="8">
        <f t="shared" si="31"/>
        <v>0</v>
      </c>
      <c r="R203" s="8">
        <v>1</v>
      </c>
      <c r="S203" s="8">
        <f t="shared" si="33"/>
        <v>94.7</v>
      </c>
      <c r="U203" s="8">
        <f t="shared" si="27"/>
        <v>0</v>
      </c>
      <c r="W203" s="8">
        <f t="shared" si="34"/>
        <v>0</v>
      </c>
      <c r="Y203" s="8">
        <f t="shared" si="35"/>
        <v>0</v>
      </c>
    </row>
    <row r="204" spans="1:25" ht="14.25">
      <c r="A204" s="9" t="s">
        <v>614</v>
      </c>
      <c r="B204" s="15" t="s">
        <v>615</v>
      </c>
      <c r="C204" s="15" t="s">
        <v>616</v>
      </c>
      <c r="D204" s="11">
        <v>1</v>
      </c>
      <c r="E204" s="16">
        <v>87.6</v>
      </c>
      <c r="F204" s="13">
        <v>87.6</v>
      </c>
      <c r="G204" s="14">
        <v>4.37</v>
      </c>
      <c r="H204" s="14">
        <v>4.37</v>
      </c>
      <c r="I204" s="34" t="s">
        <v>1730</v>
      </c>
      <c r="J204" s="8">
        <f t="shared" si="28"/>
        <v>1</v>
      </c>
      <c r="K204" s="8">
        <f t="shared" si="32"/>
        <v>0</v>
      </c>
      <c r="L204" s="22"/>
      <c r="M204" s="22">
        <f t="shared" si="29"/>
        <v>0</v>
      </c>
      <c r="N204" s="22"/>
      <c r="O204" s="22">
        <f t="shared" si="30"/>
        <v>0</v>
      </c>
      <c r="Q204" s="8">
        <f t="shared" si="31"/>
        <v>0</v>
      </c>
      <c r="S204" s="8">
        <f t="shared" si="33"/>
        <v>0</v>
      </c>
      <c r="U204" s="8">
        <f t="shared" si="27"/>
        <v>0</v>
      </c>
      <c r="W204" s="8">
        <f t="shared" si="34"/>
        <v>0</v>
      </c>
      <c r="Y204" s="8">
        <f t="shared" si="35"/>
        <v>0</v>
      </c>
    </row>
    <row r="205" spans="1:25" ht="14.25">
      <c r="A205" s="9" t="s">
        <v>617</v>
      </c>
      <c r="B205" s="15" t="s">
        <v>618</v>
      </c>
      <c r="C205" s="15" t="s">
        <v>619</v>
      </c>
      <c r="D205" s="11">
        <v>1</v>
      </c>
      <c r="E205" s="16">
        <v>54.4</v>
      </c>
      <c r="F205" s="13">
        <v>54.4</v>
      </c>
      <c r="G205" s="14">
        <v>2.73</v>
      </c>
      <c r="H205" s="14">
        <v>2.73</v>
      </c>
      <c r="I205" s="34" t="s">
        <v>1730</v>
      </c>
      <c r="J205" s="8">
        <f t="shared" si="28"/>
        <v>1</v>
      </c>
      <c r="K205" s="8">
        <f t="shared" si="32"/>
        <v>0</v>
      </c>
      <c r="L205" s="22"/>
      <c r="M205" s="22">
        <f t="shared" si="29"/>
        <v>0</v>
      </c>
      <c r="N205" s="22"/>
      <c r="O205" s="22">
        <f t="shared" si="30"/>
        <v>0</v>
      </c>
      <c r="Q205" s="8">
        <f t="shared" si="31"/>
        <v>0</v>
      </c>
      <c r="S205" s="8">
        <f t="shared" si="33"/>
        <v>0</v>
      </c>
      <c r="U205" s="8">
        <f t="shared" si="27"/>
        <v>0</v>
      </c>
      <c r="W205" s="8">
        <f t="shared" si="34"/>
        <v>0</v>
      </c>
      <c r="Y205" s="8">
        <f t="shared" si="35"/>
        <v>0</v>
      </c>
    </row>
    <row r="206" spans="1:25" ht="14.25">
      <c r="A206" s="9" t="s">
        <v>620</v>
      </c>
      <c r="B206" s="15" t="s">
        <v>621</v>
      </c>
      <c r="C206" s="15" t="s">
        <v>622</v>
      </c>
      <c r="D206" s="11">
        <v>1</v>
      </c>
      <c r="E206" s="16">
        <v>91.4</v>
      </c>
      <c r="F206" s="13">
        <v>91.4</v>
      </c>
      <c r="G206" s="14">
        <v>4.6500000000000004</v>
      </c>
      <c r="H206" s="14">
        <v>4.6500000000000004</v>
      </c>
      <c r="I206" s="34" t="s">
        <v>1730</v>
      </c>
      <c r="J206" s="8">
        <f t="shared" si="28"/>
        <v>1</v>
      </c>
      <c r="K206" s="8">
        <f t="shared" si="32"/>
        <v>0</v>
      </c>
      <c r="L206" s="22"/>
      <c r="M206" s="22">
        <f t="shared" si="29"/>
        <v>0</v>
      </c>
      <c r="N206" s="22"/>
      <c r="O206" s="22">
        <f t="shared" si="30"/>
        <v>0</v>
      </c>
      <c r="Q206" s="8">
        <f t="shared" si="31"/>
        <v>0</v>
      </c>
      <c r="S206" s="8">
        <f t="shared" si="33"/>
        <v>0</v>
      </c>
      <c r="U206" s="8">
        <f t="shared" si="27"/>
        <v>0</v>
      </c>
      <c r="W206" s="8">
        <f t="shared" si="34"/>
        <v>0</v>
      </c>
      <c r="Y206" s="8">
        <f t="shared" si="35"/>
        <v>0</v>
      </c>
    </row>
    <row r="207" spans="1:25" ht="14.25">
      <c r="A207" s="9" t="s">
        <v>623</v>
      </c>
      <c r="B207" s="15" t="s">
        <v>624</v>
      </c>
      <c r="C207" s="15" t="s">
        <v>625</v>
      </c>
      <c r="D207" s="11">
        <v>2</v>
      </c>
      <c r="E207" s="16">
        <v>197.4</v>
      </c>
      <c r="F207" s="13">
        <v>394.8</v>
      </c>
      <c r="G207" s="14">
        <v>9.9499999999999993</v>
      </c>
      <c r="H207" s="14">
        <v>19.899999999999999</v>
      </c>
      <c r="I207" s="34" t="s">
        <v>1730</v>
      </c>
      <c r="J207" s="8">
        <f t="shared" si="28"/>
        <v>2</v>
      </c>
      <c r="K207" s="8">
        <f t="shared" si="32"/>
        <v>0</v>
      </c>
      <c r="L207" s="22"/>
      <c r="M207" s="22">
        <f t="shared" si="29"/>
        <v>0</v>
      </c>
      <c r="N207" s="22"/>
      <c r="O207" s="22">
        <f t="shared" si="30"/>
        <v>0</v>
      </c>
      <c r="Q207" s="8">
        <f t="shared" si="31"/>
        <v>0</v>
      </c>
      <c r="S207" s="8">
        <f t="shared" si="33"/>
        <v>0</v>
      </c>
      <c r="U207" s="8">
        <f t="shared" si="27"/>
        <v>0</v>
      </c>
      <c r="W207" s="8">
        <f t="shared" si="34"/>
        <v>0</v>
      </c>
      <c r="Y207" s="8">
        <f t="shared" si="35"/>
        <v>0</v>
      </c>
    </row>
    <row r="208" spans="1:25" ht="14.25">
      <c r="A208" s="9" t="s">
        <v>626</v>
      </c>
      <c r="B208" s="15" t="s">
        <v>627</v>
      </c>
      <c r="C208" s="15" t="s">
        <v>628</v>
      </c>
      <c r="D208" s="11">
        <v>1</v>
      </c>
      <c r="E208" s="16">
        <v>180.6</v>
      </c>
      <c r="F208" s="13">
        <v>180.6</v>
      </c>
      <c r="G208" s="14">
        <v>9.07</v>
      </c>
      <c r="H208" s="14">
        <v>9.07</v>
      </c>
      <c r="I208" s="34" t="s">
        <v>1730</v>
      </c>
      <c r="J208" s="8">
        <f t="shared" si="28"/>
        <v>1</v>
      </c>
      <c r="K208" s="8">
        <f t="shared" si="32"/>
        <v>0</v>
      </c>
      <c r="L208" s="22"/>
      <c r="M208" s="22">
        <f t="shared" si="29"/>
        <v>0</v>
      </c>
      <c r="N208" s="22"/>
      <c r="O208" s="22">
        <f t="shared" si="30"/>
        <v>0</v>
      </c>
      <c r="Q208" s="8">
        <f t="shared" si="31"/>
        <v>0</v>
      </c>
      <c r="S208" s="8">
        <f t="shared" si="33"/>
        <v>0</v>
      </c>
      <c r="U208" s="8">
        <f t="shared" si="27"/>
        <v>0</v>
      </c>
      <c r="W208" s="8">
        <f t="shared" si="34"/>
        <v>0</v>
      </c>
      <c r="Y208" s="8">
        <f t="shared" si="35"/>
        <v>0</v>
      </c>
    </row>
    <row r="209" spans="1:25" ht="14.25">
      <c r="A209" s="9" t="s">
        <v>629</v>
      </c>
      <c r="B209" s="15" t="s">
        <v>630</v>
      </c>
      <c r="C209" s="15" t="s">
        <v>631</v>
      </c>
      <c r="D209" s="11">
        <v>2</v>
      </c>
      <c r="E209" s="16">
        <v>264.39999999999998</v>
      </c>
      <c r="F209" s="13">
        <v>528.79999999999995</v>
      </c>
      <c r="G209" s="14">
        <v>13.32</v>
      </c>
      <c r="H209" s="14">
        <v>26.64</v>
      </c>
      <c r="I209" s="34" t="s">
        <v>1730</v>
      </c>
      <c r="J209" s="8">
        <f t="shared" si="28"/>
        <v>2</v>
      </c>
      <c r="K209" s="8">
        <f t="shared" si="32"/>
        <v>0</v>
      </c>
      <c r="L209" s="22"/>
      <c r="M209" s="22">
        <f t="shared" si="29"/>
        <v>0</v>
      </c>
      <c r="N209" s="22"/>
      <c r="O209" s="22">
        <f t="shared" si="30"/>
        <v>0</v>
      </c>
      <c r="Q209" s="8">
        <f t="shared" si="31"/>
        <v>0</v>
      </c>
      <c r="S209" s="8">
        <f t="shared" si="33"/>
        <v>0</v>
      </c>
      <c r="U209" s="8">
        <f t="shared" si="27"/>
        <v>0</v>
      </c>
      <c r="W209" s="8">
        <f t="shared" si="34"/>
        <v>0</v>
      </c>
      <c r="Y209" s="8">
        <f t="shared" si="35"/>
        <v>0</v>
      </c>
    </row>
    <row r="210" spans="1:25" ht="14.25">
      <c r="A210" s="9" t="s">
        <v>632</v>
      </c>
      <c r="B210" s="15" t="s">
        <v>633</v>
      </c>
      <c r="C210" s="15" t="s">
        <v>634</v>
      </c>
      <c r="D210" s="11">
        <v>2</v>
      </c>
      <c r="E210" s="16">
        <v>246.2</v>
      </c>
      <c r="F210" s="13">
        <v>492.4</v>
      </c>
      <c r="G210" s="14">
        <v>12.35</v>
      </c>
      <c r="H210" s="14">
        <v>24.7</v>
      </c>
      <c r="I210" s="34" t="s">
        <v>1730</v>
      </c>
      <c r="J210" s="8">
        <f t="shared" si="28"/>
        <v>2</v>
      </c>
      <c r="K210" s="8">
        <f t="shared" si="32"/>
        <v>0</v>
      </c>
      <c r="L210" s="22"/>
      <c r="M210" s="22">
        <f t="shared" si="29"/>
        <v>0</v>
      </c>
      <c r="N210" s="22"/>
      <c r="O210" s="22">
        <f t="shared" si="30"/>
        <v>0</v>
      </c>
      <c r="Q210" s="8">
        <f t="shared" si="31"/>
        <v>0</v>
      </c>
      <c r="S210" s="8">
        <f t="shared" si="33"/>
        <v>0</v>
      </c>
      <c r="U210" s="8">
        <f t="shared" si="27"/>
        <v>0</v>
      </c>
      <c r="W210" s="8">
        <f t="shared" si="34"/>
        <v>0</v>
      </c>
      <c r="Y210" s="8">
        <f t="shared" si="35"/>
        <v>0</v>
      </c>
    </row>
    <row r="211" spans="1:25" ht="14.25">
      <c r="A211" s="9" t="s">
        <v>635</v>
      </c>
      <c r="B211" s="15" t="s">
        <v>636</v>
      </c>
      <c r="C211" s="15" t="s">
        <v>637</v>
      </c>
      <c r="D211" s="11">
        <v>1</v>
      </c>
      <c r="E211" s="16">
        <v>242.5</v>
      </c>
      <c r="F211" s="13">
        <v>242.5</v>
      </c>
      <c r="G211" s="14">
        <v>12.2</v>
      </c>
      <c r="H211" s="14">
        <v>12.2</v>
      </c>
      <c r="I211" s="34" t="s">
        <v>1730</v>
      </c>
      <c r="J211" s="8">
        <f t="shared" si="28"/>
        <v>1</v>
      </c>
      <c r="K211" s="8">
        <f t="shared" si="32"/>
        <v>0</v>
      </c>
      <c r="L211" s="22"/>
      <c r="M211" s="22">
        <f t="shared" si="29"/>
        <v>0</v>
      </c>
      <c r="N211" s="22"/>
      <c r="O211" s="22">
        <f t="shared" si="30"/>
        <v>0</v>
      </c>
      <c r="Q211" s="8">
        <f t="shared" si="31"/>
        <v>0</v>
      </c>
      <c r="S211" s="8">
        <f t="shared" si="33"/>
        <v>0</v>
      </c>
      <c r="U211" s="8">
        <f t="shared" si="27"/>
        <v>0</v>
      </c>
      <c r="W211" s="8">
        <f t="shared" si="34"/>
        <v>0</v>
      </c>
      <c r="Y211" s="8">
        <f t="shared" si="35"/>
        <v>0</v>
      </c>
    </row>
    <row r="212" spans="1:25" ht="14.25">
      <c r="A212" s="9" t="s">
        <v>638</v>
      </c>
      <c r="B212" s="15" t="s">
        <v>639</v>
      </c>
      <c r="C212" s="15" t="s">
        <v>640</v>
      </c>
      <c r="D212" s="11">
        <v>1</v>
      </c>
      <c r="E212" s="16">
        <v>223.6</v>
      </c>
      <c r="F212" s="13">
        <v>223.6</v>
      </c>
      <c r="G212" s="14">
        <v>11.24</v>
      </c>
      <c r="H212" s="14">
        <v>11.24</v>
      </c>
      <c r="I212" s="34" t="s">
        <v>1730</v>
      </c>
      <c r="J212" s="8">
        <f t="shared" si="28"/>
        <v>1</v>
      </c>
      <c r="K212" s="8">
        <f t="shared" si="32"/>
        <v>0</v>
      </c>
      <c r="L212" s="22"/>
      <c r="M212" s="22">
        <f t="shared" si="29"/>
        <v>0</v>
      </c>
      <c r="N212" s="22"/>
      <c r="O212" s="22">
        <f t="shared" si="30"/>
        <v>0</v>
      </c>
      <c r="Q212" s="8">
        <f t="shared" si="31"/>
        <v>0</v>
      </c>
      <c r="S212" s="8">
        <f t="shared" si="33"/>
        <v>0</v>
      </c>
      <c r="U212" s="8">
        <f t="shared" si="27"/>
        <v>0</v>
      </c>
      <c r="W212" s="8">
        <f t="shared" si="34"/>
        <v>0</v>
      </c>
      <c r="Y212" s="8">
        <f t="shared" si="35"/>
        <v>0</v>
      </c>
    </row>
    <row r="213" spans="1:25" ht="14.25">
      <c r="A213" s="9" t="s">
        <v>641</v>
      </c>
      <c r="B213" s="15" t="s">
        <v>642</v>
      </c>
      <c r="C213" s="15" t="s">
        <v>643</v>
      </c>
      <c r="D213" s="11">
        <v>1</v>
      </c>
      <c r="E213" s="16">
        <v>206.5</v>
      </c>
      <c r="F213" s="13">
        <v>206.5</v>
      </c>
      <c r="G213" s="14">
        <v>10.39</v>
      </c>
      <c r="H213" s="14">
        <v>10.39</v>
      </c>
      <c r="I213" s="34" t="s">
        <v>1730</v>
      </c>
      <c r="J213" s="8">
        <f t="shared" si="28"/>
        <v>1</v>
      </c>
      <c r="K213" s="8">
        <f t="shared" si="32"/>
        <v>0</v>
      </c>
      <c r="L213" s="22"/>
      <c r="M213" s="22">
        <f t="shared" si="29"/>
        <v>0</v>
      </c>
      <c r="N213" s="22"/>
      <c r="O213" s="22">
        <f t="shared" si="30"/>
        <v>0</v>
      </c>
      <c r="Q213" s="8">
        <f t="shared" si="31"/>
        <v>0</v>
      </c>
      <c r="S213" s="8">
        <f t="shared" si="33"/>
        <v>0</v>
      </c>
      <c r="U213" s="8">
        <f t="shared" si="27"/>
        <v>0</v>
      </c>
      <c r="W213" s="8">
        <f t="shared" si="34"/>
        <v>0</v>
      </c>
      <c r="Y213" s="8">
        <f t="shared" si="35"/>
        <v>0</v>
      </c>
    </row>
    <row r="214" spans="1:25" ht="14.25">
      <c r="A214" s="9" t="s">
        <v>644</v>
      </c>
      <c r="B214" s="15" t="s">
        <v>645</v>
      </c>
      <c r="C214" s="15" t="s">
        <v>646</v>
      </c>
      <c r="D214" s="11">
        <v>1</v>
      </c>
      <c r="E214" s="16">
        <v>130.5</v>
      </c>
      <c r="F214" s="13">
        <v>130.5</v>
      </c>
      <c r="G214" s="14">
        <v>6.58</v>
      </c>
      <c r="H214" s="14">
        <v>6.58</v>
      </c>
      <c r="I214" s="34" t="s">
        <v>1730</v>
      </c>
      <c r="J214" s="8">
        <f t="shared" si="28"/>
        <v>1</v>
      </c>
      <c r="K214" s="8">
        <f t="shared" si="32"/>
        <v>0</v>
      </c>
      <c r="L214" s="22"/>
      <c r="M214" s="22">
        <f t="shared" si="29"/>
        <v>0</v>
      </c>
      <c r="N214" s="22"/>
      <c r="O214" s="22">
        <f t="shared" si="30"/>
        <v>0</v>
      </c>
      <c r="Q214" s="8">
        <f t="shared" si="31"/>
        <v>0</v>
      </c>
      <c r="S214" s="8">
        <f t="shared" si="33"/>
        <v>0</v>
      </c>
      <c r="U214" s="8">
        <f t="shared" si="27"/>
        <v>0</v>
      </c>
      <c r="W214" s="8">
        <f t="shared" si="34"/>
        <v>0</v>
      </c>
      <c r="Y214" s="8">
        <f t="shared" si="35"/>
        <v>0</v>
      </c>
    </row>
    <row r="215" spans="1:25" ht="14.25">
      <c r="A215" s="9" t="s">
        <v>647</v>
      </c>
      <c r="B215" s="15" t="s">
        <v>648</v>
      </c>
      <c r="C215" s="15" t="s">
        <v>649</v>
      </c>
      <c r="D215" s="11">
        <v>1</v>
      </c>
      <c r="E215" s="16">
        <v>13.9</v>
      </c>
      <c r="F215" s="13">
        <v>13.9</v>
      </c>
      <c r="G215" s="14">
        <v>0.69</v>
      </c>
      <c r="H215" s="14">
        <v>0.69</v>
      </c>
      <c r="I215" s="34" t="s">
        <v>1730</v>
      </c>
      <c r="J215" s="8">
        <f t="shared" si="28"/>
        <v>1</v>
      </c>
      <c r="K215" s="8">
        <f t="shared" si="32"/>
        <v>0</v>
      </c>
      <c r="L215" s="22"/>
      <c r="M215" s="22">
        <f t="shared" si="29"/>
        <v>0</v>
      </c>
      <c r="N215" s="22"/>
      <c r="O215" s="22">
        <f t="shared" si="30"/>
        <v>0</v>
      </c>
      <c r="Q215" s="8">
        <f t="shared" si="31"/>
        <v>0</v>
      </c>
      <c r="S215" s="8">
        <f t="shared" si="33"/>
        <v>0</v>
      </c>
      <c r="U215" s="8">
        <f t="shared" si="27"/>
        <v>0</v>
      </c>
      <c r="W215" s="8">
        <f t="shared" si="34"/>
        <v>0</v>
      </c>
      <c r="Y215" s="8">
        <f t="shared" si="35"/>
        <v>0</v>
      </c>
    </row>
    <row r="216" spans="1:25" ht="14.25">
      <c r="A216" s="9" t="s">
        <v>650</v>
      </c>
      <c r="B216" s="15" t="s">
        <v>651</v>
      </c>
      <c r="C216" s="15" t="s">
        <v>652</v>
      </c>
      <c r="D216" s="11">
        <v>1</v>
      </c>
      <c r="E216" s="16">
        <v>57.2</v>
      </c>
      <c r="F216" s="13">
        <v>57.2</v>
      </c>
      <c r="G216" s="14">
        <v>2.77</v>
      </c>
      <c r="H216" s="14">
        <v>2.77</v>
      </c>
      <c r="I216" s="34" t="s">
        <v>1730</v>
      </c>
      <c r="J216" s="8">
        <f t="shared" si="28"/>
        <v>1</v>
      </c>
      <c r="K216" s="8">
        <f t="shared" si="32"/>
        <v>0</v>
      </c>
      <c r="L216" s="22"/>
      <c r="M216" s="22">
        <f t="shared" si="29"/>
        <v>0</v>
      </c>
      <c r="N216" s="22"/>
      <c r="O216" s="22">
        <f t="shared" si="30"/>
        <v>0</v>
      </c>
      <c r="Q216" s="8">
        <f t="shared" si="31"/>
        <v>0</v>
      </c>
      <c r="S216" s="8">
        <f t="shared" si="33"/>
        <v>0</v>
      </c>
      <c r="U216" s="8">
        <f t="shared" si="27"/>
        <v>0</v>
      </c>
      <c r="W216" s="8">
        <f t="shared" si="34"/>
        <v>0</v>
      </c>
      <c r="Y216" s="8">
        <f t="shared" si="35"/>
        <v>0</v>
      </c>
    </row>
    <row r="217" spans="1:25" ht="14.25">
      <c r="A217" s="9" t="s">
        <v>653</v>
      </c>
      <c r="B217" s="15" t="s">
        <v>654</v>
      </c>
      <c r="C217" s="15" t="s">
        <v>655</v>
      </c>
      <c r="D217" s="11">
        <v>1</v>
      </c>
      <c r="E217" s="16">
        <v>57.3</v>
      </c>
      <c r="F217" s="13">
        <v>57.3</v>
      </c>
      <c r="G217" s="14">
        <v>2.77</v>
      </c>
      <c r="H217" s="14">
        <v>2.77</v>
      </c>
      <c r="I217" s="34" t="s">
        <v>1730</v>
      </c>
      <c r="J217" s="8">
        <f t="shared" si="28"/>
        <v>1</v>
      </c>
      <c r="K217" s="8">
        <f t="shared" si="32"/>
        <v>0</v>
      </c>
      <c r="L217" s="22"/>
      <c r="M217" s="22">
        <f t="shared" si="29"/>
        <v>0</v>
      </c>
      <c r="N217" s="22"/>
      <c r="O217" s="22">
        <f t="shared" si="30"/>
        <v>0</v>
      </c>
      <c r="Q217" s="8">
        <f t="shared" si="31"/>
        <v>0</v>
      </c>
      <c r="S217" s="8">
        <f t="shared" si="33"/>
        <v>0</v>
      </c>
      <c r="U217" s="8">
        <f t="shared" si="27"/>
        <v>0</v>
      </c>
      <c r="W217" s="8">
        <f t="shared" si="34"/>
        <v>0</v>
      </c>
      <c r="Y217" s="8">
        <f t="shared" si="35"/>
        <v>0</v>
      </c>
    </row>
    <row r="218" spans="1:25" ht="14.25">
      <c r="A218" s="9" t="s">
        <v>656</v>
      </c>
      <c r="B218" s="15" t="s">
        <v>657</v>
      </c>
      <c r="C218" s="15" t="s">
        <v>658</v>
      </c>
      <c r="D218" s="11">
        <v>1</v>
      </c>
      <c r="E218" s="16">
        <v>37.4</v>
      </c>
      <c r="F218" s="13">
        <v>37.4</v>
      </c>
      <c r="G218" s="14">
        <v>1.82</v>
      </c>
      <c r="H218" s="14">
        <v>1.82</v>
      </c>
      <c r="I218" s="34" t="s">
        <v>1730</v>
      </c>
      <c r="J218" s="8">
        <f t="shared" si="28"/>
        <v>0</v>
      </c>
      <c r="K218" s="8">
        <f t="shared" si="32"/>
        <v>1</v>
      </c>
      <c r="L218" s="22"/>
      <c r="M218" s="22">
        <f t="shared" si="29"/>
        <v>0</v>
      </c>
      <c r="N218" s="22"/>
      <c r="O218" s="22">
        <f t="shared" si="30"/>
        <v>0</v>
      </c>
      <c r="Q218" s="8">
        <f t="shared" si="31"/>
        <v>0</v>
      </c>
      <c r="R218" s="8">
        <v>1</v>
      </c>
      <c r="S218" s="8">
        <f t="shared" si="33"/>
        <v>37.4</v>
      </c>
      <c r="U218" s="8">
        <f t="shared" si="27"/>
        <v>0</v>
      </c>
      <c r="W218" s="8">
        <f t="shared" si="34"/>
        <v>0</v>
      </c>
      <c r="Y218" s="8">
        <f t="shared" si="35"/>
        <v>0</v>
      </c>
    </row>
    <row r="219" spans="1:25" ht="14.25">
      <c r="A219" s="9" t="s">
        <v>659</v>
      </c>
      <c r="B219" s="15" t="s">
        <v>660</v>
      </c>
      <c r="C219" s="15" t="s">
        <v>661</v>
      </c>
      <c r="D219" s="11">
        <v>1</v>
      </c>
      <c r="E219" s="16">
        <v>81.3</v>
      </c>
      <c r="F219" s="13">
        <v>81.3</v>
      </c>
      <c r="G219" s="14">
        <v>4</v>
      </c>
      <c r="H219" s="14">
        <v>4</v>
      </c>
      <c r="I219" s="34" t="s">
        <v>1730</v>
      </c>
      <c r="J219" s="8">
        <f t="shared" si="28"/>
        <v>1</v>
      </c>
      <c r="K219" s="8">
        <f t="shared" si="32"/>
        <v>0</v>
      </c>
      <c r="L219" s="22"/>
      <c r="M219" s="22">
        <f t="shared" si="29"/>
        <v>0</v>
      </c>
      <c r="N219" s="22"/>
      <c r="O219" s="22">
        <f t="shared" si="30"/>
        <v>0</v>
      </c>
      <c r="Q219" s="8">
        <f t="shared" si="31"/>
        <v>0</v>
      </c>
      <c r="S219" s="8">
        <f t="shared" si="33"/>
        <v>0</v>
      </c>
      <c r="U219" s="8">
        <f t="shared" si="27"/>
        <v>0</v>
      </c>
      <c r="W219" s="8">
        <f t="shared" si="34"/>
        <v>0</v>
      </c>
      <c r="Y219" s="8">
        <f t="shared" si="35"/>
        <v>0</v>
      </c>
    </row>
    <row r="220" spans="1:25" ht="14.25">
      <c r="A220" s="9" t="s">
        <v>662</v>
      </c>
      <c r="B220" s="15" t="s">
        <v>663</v>
      </c>
      <c r="C220" s="15" t="s">
        <v>664</v>
      </c>
      <c r="D220" s="11">
        <v>2</v>
      </c>
      <c r="E220" s="16">
        <v>177</v>
      </c>
      <c r="F220" s="13">
        <v>354</v>
      </c>
      <c r="G220" s="14">
        <v>8.6199999999999992</v>
      </c>
      <c r="H220" s="14">
        <v>17.239999999999998</v>
      </c>
      <c r="I220" s="34" t="s">
        <v>1730</v>
      </c>
      <c r="J220" s="8">
        <f t="shared" si="28"/>
        <v>2</v>
      </c>
      <c r="K220" s="8">
        <f t="shared" si="32"/>
        <v>0</v>
      </c>
      <c r="L220" s="22"/>
      <c r="M220" s="22">
        <f t="shared" si="29"/>
        <v>0</v>
      </c>
      <c r="N220" s="22"/>
      <c r="O220" s="22">
        <f t="shared" si="30"/>
        <v>0</v>
      </c>
      <c r="Q220" s="8">
        <f t="shared" si="31"/>
        <v>0</v>
      </c>
      <c r="S220" s="8">
        <f t="shared" si="33"/>
        <v>0</v>
      </c>
      <c r="U220" s="8">
        <f t="shared" si="27"/>
        <v>0</v>
      </c>
      <c r="W220" s="8">
        <f t="shared" si="34"/>
        <v>0</v>
      </c>
      <c r="Y220" s="8">
        <f t="shared" si="35"/>
        <v>0</v>
      </c>
    </row>
    <row r="221" spans="1:25" ht="14.25">
      <c r="A221" s="9" t="s">
        <v>665</v>
      </c>
      <c r="B221" s="15" t="s">
        <v>666</v>
      </c>
      <c r="C221" s="15" t="s">
        <v>667</v>
      </c>
      <c r="D221" s="11">
        <v>1</v>
      </c>
      <c r="E221" s="16">
        <v>267.10000000000002</v>
      </c>
      <c r="F221" s="13">
        <v>267.10000000000002</v>
      </c>
      <c r="G221" s="14">
        <v>12.99</v>
      </c>
      <c r="H221" s="14">
        <v>12.99</v>
      </c>
      <c r="I221" s="34" t="s">
        <v>1730</v>
      </c>
      <c r="J221" s="8">
        <f t="shared" si="28"/>
        <v>1</v>
      </c>
      <c r="K221" s="8">
        <f t="shared" si="32"/>
        <v>0</v>
      </c>
      <c r="L221" s="22"/>
      <c r="M221" s="22">
        <f t="shared" si="29"/>
        <v>0</v>
      </c>
      <c r="N221" s="22"/>
      <c r="O221" s="22">
        <f t="shared" si="30"/>
        <v>0</v>
      </c>
      <c r="Q221" s="8">
        <f t="shared" si="31"/>
        <v>0</v>
      </c>
      <c r="S221" s="8">
        <f t="shared" si="33"/>
        <v>0</v>
      </c>
      <c r="U221" s="8">
        <f t="shared" si="27"/>
        <v>0</v>
      </c>
      <c r="W221" s="8">
        <f t="shared" si="34"/>
        <v>0</v>
      </c>
      <c r="Y221" s="8">
        <f t="shared" si="35"/>
        <v>0</v>
      </c>
    </row>
    <row r="222" spans="1:25" ht="14.25">
      <c r="A222" s="9" t="s">
        <v>668</v>
      </c>
      <c r="B222" s="15" t="s">
        <v>669</v>
      </c>
      <c r="C222" s="15" t="s">
        <v>670</v>
      </c>
      <c r="D222" s="11">
        <v>1</v>
      </c>
      <c r="E222" s="16">
        <v>164.2</v>
      </c>
      <c r="F222" s="13">
        <v>164.2</v>
      </c>
      <c r="G222" s="14">
        <v>8</v>
      </c>
      <c r="H222" s="14">
        <v>8</v>
      </c>
      <c r="I222" s="34" t="s">
        <v>1730</v>
      </c>
      <c r="J222" s="8">
        <f t="shared" si="28"/>
        <v>1</v>
      </c>
      <c r="K222" s="8">
        <f t="shared" si="32"/>
        <v>0</v>
      </c>
      <c r="L222" s="22"/>
      <c r="M222" s="22">
        <f t="shared" si="29"/>
        <v>0</v>
      </c>
      <c r="N222" s="22"/>
      <c r="O222" s="22">
        <f t="shared" si="30"/>
        <v>0</v>
      </c>
      <c r="Q222" s="8">
        <f t="shared" si="31"/>
        <v>0</v>
      </c>
      <c r="S222" s="8">
        <f t="shared" si="33"/>
        <v>0</v>
      </c>
      <c r="U222" s="8">
        <f t="shared" si="27"/>
        <v>0</v>
      </c>
      <c r="W222" s="8">
        <f t="shared" si="34"/>
        <v>0</v>
      </c>
      <c r="Y222" s="8">
        <f t="shared" si="35"/>
        <v>0</v>
      </c>
    </row>
    <row r="223" spans="1:25" ht="14.25">
      <c r="A223" s="9" t="s">
        <v>671</v>
      </c>
      <c r="B223" s="15" t="s">
        <v>672</v>
      </c>
      <c r="C223" s="15" t="s">
        <v>673</v>
      </c>
      <c r="D223" s="11">
        <v>1</v>
      </c>
      <c r="E223" s="16">
        <v>244.9</v>
      </c>
      <c r="F223" s="13">
        <v>244.9</v>
      </c>
      <c r="G223" s="14">
        <v>11.92</v>
      </c>
      <c r="H223" s="14">
        <v>11.92</v>
      </c>
      <c r="I223" s="34" t="s">
        <v>1730</v>
      </c>
      <c r="J223" s="8">
        <f t="shared" si="28"/>
        <v>1</v>
      </c>
      <c r="K223" s="8">
        <f t="shared" si="32"/>
        <v>0</v>
      </c>
      <c r="L223" s="22"/>
      <c r="M223" s="22">
        <f t="shared" si="29"/>
        <v>0</v>
      </c>
      <c r="N223" s="22"/>
      <c r="O223" s="22">
        <f t="shared" si="30"/>
        <v>0</v>
      </c>
      <c r="Q223" s="8">
        <f t="shared" si="31"/>
        <v>0</v>
      </c>
      <c r="S223" s="8">
        <f t="shared" si="33"/>
        <v>0</v>
      </c>
      <c r="U223" s="8">
        <f t="shared" si="27"/>
        <v>0</v>
      </c>
      <c r="W223" s="8">
        <f t="shared" si="34"/>
        <v>0</v>
      </c>
      <c r="Y223" s="8">
        <f t="shared" si="35"/>
        <v>0</v>
      </c>
    </row>
    <row r="224" spans="1:25" ht="14.25">
      <c r="A224" s="9" t="s">
        <v>674</v>
      </c>
      <c r="B224" s="15" t="s">
        <v>675</v>
      </c>
      <c r="C224" s="15" t="s">
        <v>676</v>
      </c>
      <c r="D224" s="11">
        <v>1</v>
      </c>
      <c r="E224" s="16">
        <v>227.6</v>
      </c>
      <c r="F224" s="13">
        <v>227.6</v>
      </c>
      <c r="G224" s="14">
        <v>11.09</v>
      </c>
      <c r="H224" s="14">
        <v>11.09</v>
      </c>
      <c r="I224" s="34" t="s">
        <v>1730</v>
      </c>
      <c r="J224" s="8">
        <f t="shared" si="28"/>
        <v>1</v>
      </c>
      <c r="K224" s="8">
        <f t="shared" si="32"/>
        <v>0</v>
      </c>
      <c r="L224" s="22"/>
      <c r="M224" s="22">
        <f t="shared" si="29"/>
        <v>0</v>
      </c>
      <c r="N224" s="22"/>
      <c r="O224" s="22">
        <f t="shared" si="30"/>
        <v>0</v>
      </c>
      <c r="Q224" s="8">
        <f t="shared" si="31"/>
        <v>0</v>
      </c>
      <c r="S224" s="8">
        <f t="shared" si="33"/>
        <v>0</v>
      </c>
      <c r="U224" s="8">
        <f t="shared" si="27"/>
        <v>0</v>
      </c>
      <c r="W224" s="8">
        <f t="shared" si="34"/>
        <v>0</v>
      </c>
      <c r="Y224" s="8">
        <f t="shared" si="35"/>
        <v>0</v>
      </c>
    </row>
    <row r="225" spans="1:25" ht="14.25">
      <c r="A225" s="9" t="s">
        <v>677</v>
      </c>
      <c r="B225" s="15" t="s">
        <v>678</v>
      </c>
      <c r="C225" s="15" t="s">
        <v>679</v>
      </c>
      <c r="D225" s="11">
        <v>1</v>
      </c>
      <c r="E225" s="16">
        <v>244.6</v>
      </c>
      <c r="F225" s="13">
        <v>244.6</v>
      </c>
      <c r="G225" s="14">
        <v>11.91</v>
      </c>
      <c r="H225" s="14">
        <v>11.91</v>
      </c>
      <c r="I225" s="34" t="s">
        <v>1730</v>
      </c>
      <c r="J225" s="8">
        <f t="shared" si="28"/>
        <v>0</v>
      </c>
      <c r="K225" s="8">
        <f t="shared" si="32"/>
        <v>1</v>
      </c>
      <c r="L225" s="22"/>
      <c r="M225" s="22">
        <f t="shared" si="29"/>
        <v>0</v>
      </c>
      <c r="N225" s="22"/>
      <c r="O225" s="22">
        <f t="shared" si="30"/>
        <v>0</v>
      </c>
      <c r="Q225" s="8">
        <f t="shared" si="31"/>
        <v>0</v>
      </c>
      <c r="R225" s="8">
        <v>1</v>
      </c>
      <c r="S225" s="8">
        <f t="shared" si="33"/>
        <v>244.6</v>
      </c>
      <c r="U225" s="8">
        <f t="shared" si="27"/>
        <v>0</v>
      </c>
      <c r="W225" s="8">
        <f t="shared" si="34"/>
        <v>0</v>
      </c>
      <c r="Y225" s="8">
        <f t="shared" si="35"/>
        <v>0</v>
      </c>
    </row>
    <row r="226" spans="1:25" ht="14.25">
      <c r="A226" s="9" t="s">
        <v>680</v>
      </c>
      <c r="B226" s="15" t="s">
        <v>681</v>
      </c>
      <c r="C226" s="15" t="s">
        <v>682</v>
      </c>
      <c r="D226" s="11">
        <v>1</v>
      </c>
      <c r="E226" s="16">
        <v>227.1</v>
      </c>
      <c r="F226" s="13">
        <v>227.1</v>
      </c>
      <c r="G226" s="14">
        <v>11.07</v>
      </c>
      <c r="H226" s="14">
        <v>11.07</v>
      </c>
      <c r="I226" s="34" t="s">
        <v>1730</v>
      </c>
      <c r="J226" s="8">
        <f t="shared" si="28"/>
        <v>1</v>
      </c>
      <c r="K226" s="8">
        <f t="shared" si="32"/>
        <v>0</v>
      </c>
      <c r="L226" s="22"/>
      <c r="M226" s="22">
        <f t="shared" si="29"/>
        <v>0</v>
      </c>
      <c r="N226" s="22"/>
      <c r="O226" s="22">
        <f t="shared" si="30"/>
        <v>0</v>
      </c>
      <c r="Q226" s="8">
        <f t="shared" si="31"/>
        <v>0</v>
      </c>
      <c r="S226" s="8">
        <f t="shared" si="33"/>
        <v>0</v>
      </c>
      <c r="U226" s="8">
        <f t="shared" si="27"/>
        <v>0</v>
      </c>
      <c r="W226" s="8">
        <f t="shared" si="34"/>
        <v>0</v>
      </c>
      <c r="Y226" s="8">
        <f t="shared" si="35"/>
        <v>0</v>
      </c>
    </row>
    <row r="227" spans="1:25" ht="14.25">
      <c r="A227" s="9" t="s">
        <v>683</v>
      </c>
      <c r="B227" s="15" t="s">
        <v>684</v>
      </c>
      <c r="C227" s="15" t="s">
        <v>685</v>
      </c>
      <c r="D227" s="11">
        <v>1</v>
      </c>
      <c r="E227" s="16">
        <v>92.1</v>
      </c>
      <c r="F227" s="13">
        <v>92.1</v>
      </c>
      <c r="G227" s="14">
        <v>4.47</v>
      </c>
      <c r="H227" s="14">
        <v>4.47</v>
      </c>
      <c r="I227" s="34" t="s">
        <v>1730</v>
      </c>
      <c r="J227" s="8">
        <f t="shared" si="28"/>
        <v>0</v>
      </c>
      <c r="K227" s="8">
        <f t="shared" si="32"/>
        <v>1</v>
      </c>
      <c r="L227" s="22"/>
      <c r="M227" s="22">
        <f t="shared" si="29"/>
        <v>0</v>
      </c>
      <c r="N227" s="22"/>
      <c r="O227" s="22">
        <f t="shared" si="30"/>
        <v>0</v>
      </c>
      <c r="Q227" s="8">
        <f t="shared" si="31"/>
        <v>0</v>
      </c>
      <c r="R227" s="8">
        <v>1</v>
      </c>
      <c r="S227" s="8">
        <f t="shared" si="33"/>
        <v>92.1</v>
      </c>
      <c r="U227" s="8">
        <f t="shared" si="27"/>
        <v>0</v>
      </c>
      <c r="W227" s="8">
        <f t="shared" si="34"/>
        <v>0</v>
      </c>
      <c r="Y227" s="8">
        <f t="shared" si="35"/>
        <v>0</v>
      </c>
    </row>
    <row r="228" spans="1:25" ht="14.25">
      <c r="A228" s="9" t="s">
        <v>686</v>
      </c>
      <c r="B228" s="15" t="s">
        <v>687</v>
      </c>
      <c r="C228" s="15" t="s">
        <v>688</v>
      </c>
      <c r="D228" s="11">
        <v>1</v>
      </c>
      <c r="E228" s="16">
        <v>84.9</v>
      </c>
      <c r="F228" s="13">
        <v>84.9</v>
      </c>
      <c r="G228" s="14">
        <v>4.12</v>
      </c>
      <c r="H228" s="14">
        <v>4.12</v>
      </c>
      <c r="I228" s="34" t="s">
        <v>1730</v>
      </c>
      <c r="J228" s="8">
        <f t="shared" si="28"/>
        <v>0</v>
      </c>
      <c r="K228" s="8">
        <f t="shared" si="32"/>
        <v>1</v>
      </c>
      <c r="L228" s="22"/>
      <c r="M228" s="22">
        <f t="shared" si="29"/>
        <v>0</v>
      </c>
      <c r="N228" s="22"/>
      <c r="O228" s="22">
        <f t="shared" si="30"/>
        <v>0</v>
      </c>
      <c r="Q228" s="8">
        <f t="shared" si="31"/>
        <v>0</v>
      </c>
      <c r="R228" s="8">
        <v>1</v>
      </c>
      <c r="S228" s="8">
        <f t="shared" si="33"/>
        <v>84.9</v>
      </c>
      <c r="U228" s="8">
        <f t="shared" si="27"/>
        <v>0</v>
      </c>
      <c r="W228" s="8">
        <f t="shared" si="34"/>
        <v>0</v>
      </c>
      <c r="Y228" s="8">
        <f t="shared" si="35"/>
        <v>0</v>
      </c>
    </row>
    <row r="229" spans="1:25" ht="14.25">
      <c r="A229" s="9" t="s">
        <v>689</v>
      </c>
      <c r="B229" s="15" t="s">
        <v>690</v>
      </c>
      <c r="C229" s="15" t="s">
        <v>691</v>
      </c>
      <c r="D229" s="11">
        <v>1</v>
      </c>
      <c r="E229" s="16">
        <v>58.5</v>
      </c>
      <c r="F229" s="13">
        <v>58.5</v>
      </c>
      <c r="G229" s="14">
        <v>2.85</v>
      </c>
      <c r="H229" s="14">
        <v>2.85</v>
      </c>
      <c r="I229" s="34" t="s">
        <v>1730</v>
      </c>
      <c r="J229" s="8">
        <f t="shared" si="28"/>
        <v>1</v>
      </c>
      <c r="K229" s="8">
        <f t="shared" si="32"/>
        <v>0</v>
      </c>
      <c r="L229" s="22"/>
      <c r="M229" s="22">
        <f t="shared" si="29"/>
        <v>0</v>
      </c>
      <c r="N229" s="22"/>
      <c r="O229" s="22">
        <f t="shared" si="30"/>
        <v>0</v>
      </c>
      <c r="Q229" s="8">
        <f t="shared" si="31"/>
        <v>0</v>
      </c>
      <c r="S229" s="8">
        <f t="shared" si="33"/>
        <v>0</v>
      </c>
      <c r="U229" s="8">
        <f t="shared" si="27"/>
        <v>0</v>
      </c>
      <c r="W229" s="8">
        <f t="shared" si="34"/>
        <v>0</v>
      </c>
      <c r="Y229" s="8">
        <f t="shared" si="35"/>
        <v>0</v>
      </c>
    </row>
    <row r="230" spans="1:25" ht="14.25">
      <c r="A230" s="9" t="s">
        <v>692</v>
      </c>
      <c r="B230" s="15" t="s">
        <v>693</v>
      </c>
      <c r="C230" s="15" t="s">
        <v>694</v>
      </c>
      <c r="D230" s="11">
        <v>1</v>
      </c>
      <c r="E230" s="16">
        <v>69.7</v>
      </c>
      <c r="F230" s="13">
        <v>69.7</v>
      </c>
      <c r="G230" s="14">
        <v>3.37</v>
      </c>
      <c r="H230" s="14">
        <v>3.37</v>
      </c>
      <c r="I230" s="34" t="s">
        <v>1730</v>
      </c>
      <c r="J230" s="8">
        <f t="shared" si="28"/>
        <v>0</v>
      </c>
      <c r="K230" s="8">
        <f t="shared" si="32"/>
        <v>1</v>
      </c>
      <c r="L230" s="22"/>
      <c r="M230" s="22">
        <f t="shared" si="29"/>
        <v>0</v>
      </c>
      <c r="N230" s="22"/>
      <c r="O230" s="22">
        <f t="shared" si="30"/>
        <v>0</v>
      </c>
      <c r="Q230" s="8">
        <f t="shared" si="31"/>
        <v>0</v>
      </c>
      <c r="R230" s="8">
        <v>1</v>
      </c>
      <c r="S230" s="8">
        <f t="shared" si="33"/>
        <v>69.7</v>
      </c>
      <c r="U230" s="8">
        <f t="shared" si="27"/>
        <v>0</v>
      </c>
      <c r="W230" s="8">
        <f t="shared" si="34"/>
        <v>0</v>
      </c>
      <c r="Y230" s="8">
        <f t="shared" si="35"/>
        <v>0</v>
      </c>
    </row>
    <row r="231" spans="1:25" ht="14.25">
      <c r="A231" s="9" t="s">
        <v>695</v>
      </c>
      <c r="B231" s="15" t="s">
        <v>696</v>
      </c>
      <c r="C231" s="15" t="s">
        <v>697</v>
      </c>
      <c r="D231" s="11">
        <v>1</v>
      </c>
      <c r="E231" s="16">
        <v>12.9</v>
      </c>
      <c r="F231" s="13">
        <v>12.9</v>
      </c>
      <c r="G231" s="14">
        <v>0.63</v>
      </c>
      <c r="H231" s="14">
        <v>0.63</v>
      </c>
      <c r="I231" s="34" t="s">
        <v>1730</v>
      </c>
      <c r="J231" s="8">
        <f t="shared" si="28"/>
        <v>1</v>
      </c>
      <c r="K231" s="8">
        <f t="shared" si="32"/>
        <v>0</v>
      </c>
      <c r="L231" s="22"/>
      <c r="M231" s="22">
        <f t="shared" si="29"/>
        <v>0</v>
      </c>
      <c r="N231" s="22"/>
      <c r="O231" s="22">
        <f t="shared" si="30"/>
        <v>0</v>
      </c>
      <c r="Q231" s="8">
        <f t="shared" si="31"/>
        <v>0</v>
      </c>
      <c r="S231" s="8">
        <f t="shared" si="33"/>
        <v>0</v>
      </c>
      <c r="U231" s="8">
        <f t="shared" si="27"/>
        <v>0</v>
      </c>
      <c r="W231" s="8">
        <f t="shared" si="34"/>
        <v>0</v>
      </c>
      <c r="Y231" s="8">
        <f t="shared" si="35"/>
        <v>0</v>
      </c>
    </row>
    <row r="232" spans="1:25" ht="14.25">
      <c r="A232" s="9" t="s">
        <v>698</v>
      </c>
      <c r="B232" s="15" t="s">
        <v>699</v>
      </c>
      <c r="C232" s="15" t="s">
        <v>700</v>
      </c>
      <c r="D232" s="11">
        <v>1</v>
      </c>
      <c r="E232" s="16">
        <v>88.5</v>
      </c>
      <c r="F232" s="13">
        <v>88.5</v>
      </c>
      <c r="G232" s="14">
        <v>4.29</v>
      </c>
      <c r="H232" s="14">
        <v>4.29</v>
      </c>
      <c r="I232" s="34" t="s">
        <v>1730</v>
      </c>
      <c r="J232" s="8">
        <f t="shared" si="28"/>
        <v>0</v>
      </c>
      <c r="K232" s="8">
        <f t="shared" si="32"/>
        <v>1</v>
      </c>
      <c r="L232" s="22"/>
      <c r="M232" s="22">
        <f t="shared" si="29"/>
        <v>0</v>
      </c>
      <c r="N232" s="22"/>
      <c r="O232" s="22">
        <f t="shared" si="30"/>
        <v>0</v>
      </c>
      <c r="Q232" s="8">
        <f t="shared" si="31"/>
        <v>0</v>
      </c>
      <c r="R232" s="8">
        <v>1</v>
      </c>
      <c r="S232" s="8">
        <f t="shared" si="33"/>
        <v>88.5</v>
      </c>
      <c r="U232" s="8">
        <f t="shared" si="27"/>
        <v>0</v>
      </c>
      <c r="W232" s="8">
        <f t="shared" si="34"/>
        <v>0</v>
      </c>
      <c r="Y232" s="8">
        <f t="shared" si="35"/>
        <v>0</v>
      </c>
    </row>
    <row r="233" spans="1:25" ht="14.25">
      <c r="A233" s="9" t="s">
        <v>701</v>
      </c>
      <c r="B233" s="15" t="s">
        <v>702</v>
      </c>
      <c r="C233" s="15" t="s">
        <v>703</v>
      </c>
      <c r="D233" s="11">
        <v>1</v>
      </c>
      <c r="E233" s="16">
        <v>66.599999999999994</v>
      </c>
      <c r="F233" s="13">
        <v>66.599999999999994</v>
      </c>
      <c r="G233" s="14">
        <v>3.23</v>
      </c>
      <c r="H233" s="14">
        <v>3.23</v>
      </c>
      <c r="I233" s="34" t="s">
        <v>1730</v>
      </c>
      <c r="J233" s="8">
        <f t="shared" si="28"/>
        <v>1</v>
      </c>
      <c r="K233" s="8">
        <f t="shared" si="32"/>
        <v>0</v>
      </c>
      <c r="L233" s="22"/>
      <c r="M233" s="22">
        <f t="shared" si="29"/>
        <v>0</v>
      </c>
      <c r="N233" s="22"/>
      <c r="O233" s="22">
        <f t="shared" si="30"/>
        <v>0</v>
      </c>
      <c r="Q233" s="8">
        <f t="shared" si="31"/>
        <v>0</v>
      </c>
      <c r="S233" s="8">
        <f t="shared" si="33"/>
        <v>0</v>
      </c>
      <c r="U233" s="8">
        <f t="shared" si="27"/>
        <v>0</v>
      </c>
      <c r="W233" s="8">
        <f t="shared" si="34"/>
        <v>0</v>
      </c>
      <c r="Y233" s="8">
        <f t="shared" si="35"/>
        <v>0</v>
      </c>
    </row>
    <row r="234" spans="1:25" ht="14.25">
      <c r="A234" s="9" t="s">
        <v>704</v>
      </c>
      <c r="B234" s="15" t="s">
        <v>705</v>
      </c>
      <c r="C234" s="15" t="s">
        <v>706</v>
      </c>
      <c r="D234" s="11">
        <v>1</v>
      </c>
      <c r="E234" s="16">
        <v>94.2</v>
      </c>
      <c r="F234" s="13">
        <v>94.2</v>
      </c>
      <c r="G234" s="14">
        <v>4.57</v>
      </c>
      <c r="H234" s="14">
        <v>4.57</v>
      </c>
      <c r="I234" s="34" t="s">
        <v>1730</v>
      </c>
      <c r="J234" s="8">
        <f t="shared" si="28"/>
        <v>0</v>
      </c>
      <c r="K234" s="8">
        <f t="shared" si="32"/>
        <v>1</v>
      </c>
      <c r="L234" s="22"/>
      <c r="M234" s="22">
        <f t="shared" si="29"/>
        <v>0</v>
      </c>
      <c r="N234" s="22"/>
      <c r="O234" s="22">
        <f t="shared" si="30"/>
        <v>0</v>
      </c>
      <c r="Q234" s="8">
        <f t="shared" si="31"/>
        <v>0</v>
      </c>
      <c r="R234" s="8">
        <v>1</v>
      </c>
      <c r="S234" s="8">
        <f t="shared" si="33"/>
        <v>94.2</v>
      </c>
      <c r="U234" s="8">
        <f t="shared" si="27"/>
        <v>0</v>
      </c>
      <c r="W234" s="8">
        <f t="shared" si="34"/>
        <v>0</v>
      </c>
      <c r="Y234" s="8">
        <f t="shared" si="35"/>
        <v>0</v>
      </c>
    </row>
    <row r="235" spans="1:25" ht="14.25">
      <c r="A235" s="9" t="s">
        <v>707</v>
      </c>
      <c r="B235" s="15" t="s">
        <v>708</v>
      </c>
      <c r="C235" s="15" t="s">
        <v>709</v>
      </c>
      <c r="D235" s="11">
        <v>1</v>
      </c>
      <c r="E235" s="16">
        <v>79.400000000000006</v>
      </c>
      <c r="F235" s="13">
        <v>79.400000000000006</v>
      </c>
      <c r="G235" s="14">
        <v>3.85</v>
      </c>
      <c r="H235" s="14">
        <v>3.85</v>
      </c>
      <c r="I235" s="34" t="s">
        <v>1730</v>
      </c>
      <c r="J235" s="8">
        <f t="shared" si="28"/>
        <v>1</v>
      </c>
      <c r="K235" s="8">
        <f t="shared" si="32"/>
        <v>0</v>
      </c>
      <c r="L235" s="22"/>
      <c r="M235" s="22">
        <f t="shared" si="29"/>
        <v>0</v>
      </c>
      <c r="N235" s="22"/>
      <c r="O235" s="22">
        <f t="shared" si="30"/>
        <v>0</v>
      </c>
      <c r="Q235" s="8">
        <f t="shared" si="31"/>
        <v>0</v>
      </c>
      <c r="S235" s="8">
        <f t="shared" si="33"/>
        <v>0</v>
      </c>
      <c r="U235" s="8">
        <f t="shared" si="27"/>
        <v>0</v>
      </c>
      <c r="W235" s="8">
        <f t="shared" si="34"/>
        <v>0</v>
      </c>
      <c r="Y235" s="8">
        <f t="shared" si="35"/>
        <v>0</v>
      </c>
    </row>
    <row r="236" spans="1:25" ht="14.25">
      <c r="A236" s="9" t="s">
        <v>710</v>
      </c>
      <c r="B236" s="15" t="s">
        <v>711</v>
      </c>
      <c r="C236" s="15" t="s">
        <v>712</v>
      </c>
      <c r="D236" s="11">
        <v>1</v>
      </c>
      <c r="E236" s="16">
        <v>52.5</v>
      </c>
      <c r="F236" s="13">
        <v>52.5</v>
      </c>
      <c r="G236" s="14">
        <v>2.5499999999999998</v>
      </c>
      <c r="H236" s="14">
        <v>2.5499999999999998</v>
      </c>
      <c r="I236" s="34" t="s">
        <v>1730</v>
      </c>
      <c r="J236" s="8">
        <f t="shared" si="28"/>
        <v>1</v>
      </c>
      <c r="K236" s="8">
        <f t="shared" si="32"/>
        <v>0</v>
      </c>
      <c r="L236" s="22"/>
      <c r="M236" s="22">
        <f t="shared" si="29"/>
        <v>0</v>
      </c>
      <c r="N236" s="22"/>
      <c r="O236" s="22">
        <f t="shared" si="30"/>
        <v>0</v>
      </c>
      <c r="Q236" s="8">
        <f t="shared" si="31"/>
        <v>0</v>
      </c>
      <c r="S236" s="8">
        <f t="shared" si="33"/>
        <v>0</v>
      </c>
      <c r="U236" s="8">
        <f t="shared" si="27"/>
        <v>0</v>
      </c>
      <c r="W236" s="8">
        <f t="shared" si="34"/>
        <v>0</v>
      </c>
      <c r="Y236" s="8">
        <f t="shared" si="35"/>
        <v>0</v>
      </c>
    </row>
    <row r="237" spans="1:25" ht="14.25">
      <c r="A237" s="9" t="s">
        <v>713</v>
      </c>
      <c r="B237" s="15" t="s">
        <v>714</v>
      </c>
      <c r="C237" s="15" t="s">
        <v>715</v>
      </c>
      <c r="D237" s="11">
        <v>1</v>
      </c>
      <c r="E237" s="16">
        <v>71.3</v>
      </c>
      <c r="F237" s="13">
        <v>71.3</v>
      </c>
      <c r="G237" s="14">
        <v>3.45</v>
      </c>
      <c r="H237" s="14">
        <v>3.45</v>
      </c>
      <c r="I237" s="34" t="s">
        <v>1730</v>
      </c>
      <c r="J237" s="8">
        <f t="shared" si="28"/>
        <v>1</v>
      </c>
      <c r="K237" s="8">
        <f t="shared" si="32"/>
        <v>0</v>
      </c>
      <c r="L237" s="22"/>
      <c r="M237" s="22">
        <f t="shared" si="29"/>
        <v>0</v>
      </c>
      <c r="N237" s="22"/>
      <c r="O237" s="22">
        <f t="shared" si="30"/>
        <v>0</v>
      </c>
      <c r="Q237" s="8">
        <f t="shared" si="31"/>
        <v>0</v>
      </c>
      <c r="S237" s="8">
        <f t="shared" si="33"/>
        <v>0</v>
      </c>
      <c r="U237" s="8">
        <f t="shared" si="27"/>
        <v>0</v>
      </c>
      <c r="W237" s="8">
        <f t="shared" si="34"/>
        <v>0</v>
      </c>
      <c r="Y237" s="8">
        <f t="shared" si="35"/>
        <v>0</v>
      </c>
    </row>
    <row r="238" spans="1:25" ht="14.25">
      <c r="A238" s="9" t="s">
        <v>716</v>
      </c>
      <c r="B238" s="15" t="s">
        <v>717</v>
      </c>
      <c r="C238" s="15" t="s">
        <v>718</v>
      </c>
      <c r="D238" s="11">
        <v>2</v>
      </c>
      <c r="E238" s="16">
        <v>82.7</v>
      </c>
      <c r="F238" s="13">
        <v>165.4</v>
      </c>
      <c r="G238" s="14">
        <v>4.05</v>
      </c>
      <c r="H238" s="14">
        <v>8.1</v>
      </c>
      <c r="I238" s="34" t="s">
        <v>1730</v>
      </c>
      <c r="J238" s="8">
        <f t="shared" si="28"/>
        <v>0</v>
      </c>
      <c r="K238" s="8">
        <f t="shared" si="32"/>
        <v>2</v>
      </c>
      <c r="L238" s="22"/>
      <c r="M238" s="22">
        <f t="shared" si="29"/>
        <v>0</v>
      </c>
      <c r="N238" s="22"/>
      <c r="O238" s="22">
        <f t="shared" si="30"/>
        <v>0</v>
      </c>
      <c r="Q238" s="8">
        <f t="shared" si="31"/>
        <v>0</v>
      </c>
      <c r="R238" s="8">
        <v>2</v>
      </c>
      <c r="S238" s="8">
        <f t="shared" si="33"/>
        <v>165.4</v>
      </c>
      <c r="U238" s="8">
        <f t="shared" si="27"/>
        <v>0</v>
      </c>
      <c r="W238" s="8">
        <f t="shared" si="34"/>
        <v>0</v>
      </c>
      <c r="Y238" s="8">
        <f t="shared" si="35"/>
        <v>0</v>
      </c>
    </row>
    <row r="239" spans="1:25" ht="14.25">
      <c r="A239" s="9" t="s">
        <v>719</v>
      </c>
      <c r="B239" s="15" t="s">
        <v>720</v>
      </c>
      <c r="C239" s="15" t="s">
        <v>721</v>
      </c>
      <c r="D239" s="11">
        <v>1</v>
      </c>
      <c r="E239" s="16">
        <v>160.80000000000001</v>
      </c>
      <c r="F239" s="13">
        <v>160.80000000000001</v>
      </c>
      <c r="G239" s="14">
        <v>7.84</v>
      </c>
      <c r="H239" s="14">
        <v>7.84</v>
      </c>
      <c r="I239" s="34" t="s">
        <v>1730</v>
      </c>
      <c r="J239" s="8">
        <f t="shared" si="28"/>
        <v>0</v>
      </c>
      <c r="K239" s="8">
        <f t="shared" si="32"/>
        <v>1</v>
      </c>
      <c r="L239" s="22"/>
      <c r="M239" s="22">
        <f t="shared" si="29"/>
        <v>0</v>
      </c>
      <c r="N239" s="22"/>
      <c r="O239" s="22">
        <f t="shared" si="30"/>
        <v>0</v>
      </c>
      <c r="Q239" s="8">
        <f t="shared" si="31"/>
        <v>0</v>
      </c>
      <c r="R239" s="8">
        <v>1</v>
      </c>
      <c r="S239" s="8">
        <f t="shared" si="33"/>
        <v>160.80000000000001</v>
      </c>
      <c r="U239" s="8">
        <f t="shared" si="27"/>
        <v>0</v>
      </c>
      <c r="W239" s="8">
        <f t="shared" si="34"/>
        <v>0</v>
      </c>
      <c r="Y239" s="8">
        <f t="shared" si="35"/>
        <v>0</v>
      </c>
    </row>
    <row r="240" spans="1:25" ht="14.25">
      <c r="A240" s="9" t="s">
        <v>722</v>
      </c>
      <c r="B240" s="15" t="s">
        <v>723</v>
      </c>
      <c r="C240" s="15" t="s">
        <v>724</v>
      </c>
      <c r="D240" s="11">
        <v>1</v>
      </c>
      <c r="E240" s="16">
        <v>247.5</v>
      </c>
      <c r="F240" s="13">
        <v>247.5</v>
      </c>
      <c r="G240" s="14">
        <v>12.02</v>
      </c>
      <c r="H240" s="14">
        <v>12.02</v>
      </c>
      <c r="I240" s="34" t="s">
        <v>1730</v>
      </c>
      <c r="J240" s="8">
        <f t="shared" si="28"/>
        <v>1</v>
      </c>
      <c r="K240" s="8">
        <f t="shared" si="32"/>
        <v>0</v>
      </c>
      <c r="L240" s="22"/>
      <c r="M240" s="22">
        <f t="shared" si="29"/>
        <v>0</v>
      </c>
      <c r="N240" s="22"/>
      <c r="O240" s="22">
        <f t="shared" si="30"/>
        <v>0</v>
      </c>
      <c r="Q240" s="8">
        <f t="shared" si="31"/>
        <v>0</v>
      </c>
      <c r="S240" s="8">
        <f t="shared" si="33"/>
        <v>0</v>
      </c>
      <c r="U240" s="8">
        <f t="shared" si="27"/>
        <v>0</v>
      </c>
      <c r="W240" s="8">
        <f t="shared" si="34"/>
        <v>0</v>
      </c>
      <c r="Y240" s="8">
        <f t="shared" si="35"/>
        <v>0</v>
      </c>
    </row>
    <row r="241" spans="1:25" ht="14.25">
      <c r="A241" s="9" t="s">
        <v>725</v>
      </c>
      <c r="B241" s="15" t="s">
        <v>726</v>
      </c>
      <c r="C241" s="15" t="s">
        <v>727</v>
      </c>
      <c r="D241" s="11">
        <v>1</v>
      </c>
      <c r="E241" s="16">
        <v>229.9</v>
      </c>
      <c r="F241" s="13">
        <v>229.9</v>
      </c>
      <c r="G241" s="14">
        <v>11.18</v>
      </c>
      <c r="H241" s="14">
        <v>11.18</v>
      </c>
      <c r="I241" s="34" t="s">
        <v>1730</v>
      </c>
      <c r="J241" s="8">
        <f t="shared" si="28"/>
        <v>1</v>
      </c>
      <c r="K241" s="8">
        <f t="shared" si="32"/>
        <v>0</v>
      </c>
      <c r="L241" s="22"/>
      <c r="M241" s="22">
        <f t="shared" si="29"/>
        <v>0</v>
      </c>
      <c r="N241" s="22"/>
      <c r="O241" s="22">
        <f t="shared" si="30"/>
        <v>0</v>
      </c>
      <c r="Q241" s="8">
        <f t="shared" si="31"/>
        <v>0</v>
      </c>
      <c r="S241" s="8">
        <f t="shared" si="33"/>
        <v>0</v>
      </c>
      <c r="U241" s="8">
        <f t="shared" si="27"/>
        <v>0</v>
      </c>
      <c r="W241" s="8">
        <f t="shared" si="34"/>
        <v>0</v>
      </c>
      <c r="Y241" s="8">
        <f t="shared" si="35"/>
        <v>0</v>
      </c>
    </row>
    <row r="242" spans="1:25" ht="14.25">
      <c r="A242" s="9" t="s">
        <v>728</v>
      </c>
      <c r="B242" s="15" t="s">
        <v>729</v>
      </c>
      <c r="C242" s="15" t="s">
        <v>730</v>
      </c>
      <c r="D242" s="11">
        <v>1</v>
      </c>
      <c r="E242" s="16">
        <v>245.1</v>
      </c>
      <c r="F242" s="13">
        <v>245.1</v>
      </c>
      <c r="G242" s="14">
        <v>11.9</v>
      </c>
      <c r="H242" s="14">
        <v>11.9</v>
      </c>
      <c r="I242" s="34" t="s">
        <v>1730</v>
      </c>
      <c r="J242" s="8">
        <f t="shared" si="28"/>
        <v>0</v>
      </c>
      <c r="K242" s="8">
        <f t="shared" si="32"/>
        <v>1</v>
      </c>
      <c r="L242" s="22"/>
      <c r="M242" s="22">
        <f t="shared" si="29"/>
        <v>0</v>
      </c>
      <c r="N242" s="22"/>
      <c r="O242" s="22">
        <f t="shared" si="30"/>
        <v>0</v>
      </c>
      <c r="Q242" s="8">
        <f t="shared" si="31"/>
        <v>0</v>
      </c>
      <c r="R242" s="8">
        <v>1</v>
      </c>
      <c r="S242" s="8">
        <f t="shared" si="33"/>
        <v>245.1</v>
      </c>
      <c r="U242" s="8">
        <f t="shared" si="27"/>
        <v>0</v>
      </c>
      <c r="W242" s="8">
        <f t="shared" si="34"/>
        <v>0</v>
      </c>
      <c r="Y242" s="8">
        <f t="shared" si="35"/>
        <v>0</v>
      </c>
    </row>
    <row r="243" spans="1:25" ht="14.25">
      <c r="A243" s="9" t="s">
        <v>731</v>
      </c>
      <c r="B243" s="15" t="s">
        <v>732</v>
      </c>
      <c r="C243" s="15" t="s">
        <v>733</v>
      </c>
      <c r="D243" s="11">
        <v>1</v>
      </c>
      <c r="E243" s="16">
        <v>227.6</v>
      </c>
      <c r="F243" s="13">
        <v>227.6</v>
      </c>
      <c r="G243" s="14">
        <v>11.06</v>
      </c>
      <c r="H243" s="14">
        <v>11.06</v>
      </c>
      <c r="I243" s="34" t="s">
        <v>1730</v>
      </c>
      <c r="J243" s="8">
        <f t="shared" si="28"/>
        <v>0</v>
      </c>
      <c r="K243" s="8">
        <f t="shared" si="32"/>
        <v>1</v>
      </c>
      <c r="L243" s="22"/>
      <c r="M243" s="22">
        <f t="shared" si="29"/>
        <v>0</v>
      </c>
      <c r="N243" s="22"/>
      <c r="O243" s="22">
        <f t="shared" si="30"/>
        <v>0</v>
      </c>
      <c r="Q243" s="8">
        <f t="shared" si="31"/>
        <v>0</v>
      </c>
      <c r="R243" s="8">
        <v>1</v>
      </c>
      <c r="S243" s="8">
        <f t="shared" si="33"/>
        <v>227.6</v>
      </c>
      <c r="U243" s="8">
        <f t="shared" si="27"/>
        <v>0</v>
      </c>
      <c r="W243" s="8">
        <f t="shared" si="34"/>
        <v>0</v>
      </c>
      <c r="Y243" s="8">
        <f t="shared" si="35"/>
        <v>0</v>
      </c>
    </row>
    <row r="244" spans="1:25" ht="14.25">
      <c r="A244" s="9" t="s">
        <v>734</v>
      </c>
      <c r="B244" s="15" t="s">
        <v>735</v>
      </c>
      <c r="C244" s="15" t="s">
        <v>736</v>
      </c>
      <c r="D244" s="11">
        <v>1</v>
      </c>
      <c r="E244" s="16">
        <v>78.7</v>
      </c>
      <c r="F244" s="13">
        <v>78.7</v>
      </c>
      <c r="G244" s="14">
        <v>3.83</v>
      </c>
      <c r="H244" s="14">
        <v>3.83</v>
      </c>
      <c r="I244" s="34" t="s">
        <v>1730</v>
      </c>
      <c r="J244" s="8">
        <f t="shared" si="28"/>
        <v>1</v>
      </c>
      <c r="K244" s="8">
        <f t="shared" si="32"/>
        <v>0</v>
      </c>
      <c r="L244" s="22"/>
      <c r="M244" s="22">
        <f t="shared" si="29"/>
        <v>0</v>
      </c>
      <c r="N244" s="22"/>
      <c r="O244" s="22">
        <f t="shared" si="30"/>
        <v>0</v>
      </c>
      <c r="Q244" s="8">
        <f t="shared" si="31"/>
        <v>0</v>
      </c>
      <c r="S244" s="8">
        <f t="shared" si="33"/>
        <v>0</v>
      </c>
      <c r="U244" s="8">
        <f t="shared" si="27"/>
        <v>0</v>
      </c>
      <c r="W244" s="8">
        <f t="shared" si="34"/>
        <v>0</v>
      </c>
      <c r="Y244" s="8">
        <f t="shared" si="35"/>
        <v>0</v>
      </c>
    </row>
    <row r="245" spans="1:25" ht="14.25">
      <c r="A245" s="9" t="s">
        <v>737</v>
      </c>
      <c r="B245" s="15" t="s">
        <v>738</v>
      </c>
      <c r="C245" s="15" t="s">
        <v>739</v>
      </c>
      <c r="D245" s="11">
        <v>1</v>
      </c>
      <c r="E245" s="16">
        <v>50.8</v>
      </c>
      <c r="F245" s="13">
        <v>50.8</v>
      </c>
      <c r="G245" s="14">
        <v>2.46</v>
      </c>
      <c r="H245" s="14">
        <v>2.46</v>
      </c>
      <c r="I245" s="34" t="s">
        <v>1730</v>
      </c>
      <c r="J245" s="8">
        <f t="shared" si="28"/>
        <v>1</v>
      </c>
      <c r="K245" s="8">
        <f t="shared" si="32"/>
        <v>0</v>
      </c>
      <c r="L245" s="22"/>
      <c r="M245" s="22">
        <f t="shared" si="29"/>
        <v>0</v>
      </c>
      <c r="N245" s="22"/>
      <c r="O245" s="22">
        <f t="shared" si="30"/>
        <v>0</v>
      </c>
      <c r="Q245" s="8">
        <f t="shared" si="31"/>
        <v>0</v>
      </c>
      <c r="S245" s="8">
        <f t="shared" si="33"/>
        <v>0</v>
      </c>
      <c r="U245" s="8">
        <f t="shared" si="27"/>
        <v>0</v>
      </c>
      <c r="W245" s="8">
        <f t="shared" si="34"/>
        <v>0</v>
      </c>
      <c r="Y245" s="8">
        <f t="shared" si="35"/>
        <v>0</v>
      </c>
    </row>
    <row r="246" spans="1:25" ht="14.25">
      <c r="A246" s="9" t="s">
        <v>740</v>
      </c>
      <c r="B246" s="15" t="s">
        <v>741</v>
      </c>
      <c r="C246" s="15" t="s">
        <v>742</v>
      </c>
      <c r="D246" s="11">
        <v>1</v>
      </c>
      <c r="E246" s="16">
        <v>41.8</v>
      </c>
      <c r="F246" s="13">
        <v>41.8</v>
      </c>
      <c r="G246" s="14">
        <v>2.0299999999999998</v>
      </c>
      <c r="H246" s="14">
        <v>2.0299999999999998</v>
      </c>
      <c r="I246" s="34" t="s">
        <v>1730</v>
      </c>
      <c r="J246" s="8">
        <f t="shared" si="28"/>
        <v>0</v>
      </c>
      <c r="K246" s="8">
        <f t="shared" si="32"/>
        <v>1</v>
      </c>
      <c r="L246" s="22"/>
      <c r="M246" s="22">
        <f t="shared" si="29"/>
        <v>0</v>
      </c>
      <c r="N246" s="22"/>
      <c r="O246" s="22">
        <f t="shared" si="30"/>
        <v>0</v>
      </c>
      <c r="Q246" s="8">
        <f t="shared" si="31"/>
        <v>0</v>
      </c>
      <c r="S246" s="8">
        <f t="shared" si="33"/>
        <v>0</v>
      </c>
      <c r="U246" s="8">
        <f t="shared" si="27"/>
        <v>0</v>
      </c>
      <c r="V246" s="8">
        <v>1</v>
      </c>
      <c r="W246" s="8">
        <f t="shared" si="34"/>
        <v>41.8</v>
      </c>
      <c r="Y246" s="8">
        <f t="shared" si="35"/>
        <v>0</v>
      </c>
    </row>
    <row r="247" spans="1:25" ht="14.25">
      <c r="A247" s="9" t="s">
        <v>743</v>
      </c>
      <c r="B247" s="15" t="s">
        <v>744</v>
      </c>
      <c r="C247" s="15" t="s">
        <v>745</v>
      </c>
      <c r="D247" s="11">
        <v>1</v>
      </c>
      <c r="E247" s="16">
        <v>24.2</v>
      </c>
      <c r="F247" s="13">
        <v>24.2</v>
      </c>
      <c r="G247" s="14">
        <v>1.19</v>
      </c>
      <c r="H247" s="14">
        <v>1.19</v>
      </c>
      <c r="I247" s="34" t="s">
        <v>1730</v>
      </c>
      <c r="J247" s="8">
        <f t="shared" si="28"/>
        <v>1</v>
      </c>
      <c r="K247" s="8">
        <f t="shared" si="32"/>
        <v>0</v>
      </c>
      <c r="L247" s="22"/>
      <c r="M247" s="22">
        <f t="shared" si="29"/>
        <v>0</v>
      </c>
      <c r="N247" s="22"/>
      <c r="O247" s="22">
        <f t="shared" si="30"/>
        <v>0</v>
      </c>
      <c r="Q247" s="8">
        <f t="shared" si="31"/>
        <v>0</v>
      </c>
      <c r="S247" s="8">
        <f t="shared" si="33"/>
        <v>0</v>
      </c>
      <c r="U247" s="8">
        <f t="shared" si="27"/>
        <v>0</v>
      </c>
      <c r="W247" s="8">
        <f t="shared" si="34"/>
        <v>0</v>
      </c>
      <c r="Y247" s="8">
        <f t="shared" si="35"/>
        <v>0</v>
      </c>
    </row>
    <row r="248" spans="1:25" ht="14.25">
      <c r="A248" s="9" t="s">
        <v>746</v>
      </c>
      <c r="B248" s="15" t="s">
        <v>747</v>
      </c>
      <c r="C248" s="15" t="s">
        <v>748</v>
      </c>
      <c r="D248" s="11">
        <v>1</v>
      </c>
      <c r="E248" s="16">
        <v>14.7</v>
      </c>
      <c r="F248" s="13">
        <v>14.7</v>
      </c>
      <c r="G248" s="14">
        <v>0.74</v>
      </c>
      <c r="H248" s="14">
        <v>0.74</v>
      </c>
      <c r="I248" s="34" t="s">
        <v>1730</v>
      </c>
      <c r="J248" s="8">
        <f t="shared" si="28"/>
        <v>1</v>
      </c>
      <c r="K248" s="8">
        <f t="shared" si="32"/>
        <v>0</v>
      </c>
      <c r="L248" s="22"/>
      <c r="M248" s="22">
        <f t="shared" si="29"/>
        <v>0</v>
      </c>
      <c r="N248" s="22"/>
      <c r="O248" s="22">
        <f t="shared" si="30"/>
        <v>0</v>
      </c>
      <c r="Q248" s="8">
        <f t="shared" si="31"/>
        <v>0</v>
      </c>
      <c r="S248" s="8">
        <f t="shared" si="33"/>
        <v>0</v>
      </c>
      <c r="U248" s="8">
        <f t="shared" si="27"/>
        <v>0</v>
      </c>
      <c r="W248" s="8">
        <f t="shared" si="34"/>
        <v>0</v>
      </c>
      <c r="Y248" s="8">
        <f t="shared" si="35"/>
        <v>0</v>
      </c>
    </row>
    <row r="249" spans="1:25" ht="14.25">
      <c r="A249" s="9" t="s">
        <v>749</v>
      </c>
      <c r="B249" s="15" t="s">
        <v>750</v>
      </c>
      <c r="C249" s="15" t="s">
        <v>751</v>
      </c>
      <c r="D249" s="11">
        <v>1</v>
      </c>
      <c r="E249" s="16">
        <v>17</v>
      </c>
      <c r="F249" s="13">
        <v>17</v>
      </c>
      <c r="G249" s="14">
        <v>0.84</v>
      </c>
      <c r="H249" s="14">
        <v>0.84</v>
      </c>
      <c r="I249" s="34" t="s">
        <v>1730</v>
      </c>
      <c r="J249" s="8">
        <f t="shared" si="28"/>
        <v>1</v>
      </c>
      <c r="K249" s="8">
        <f t="shared" si="32"/>
        <v>0</v>
      </c>
      <c r="L249" s="22"/>
      <c r="M249" s="22">
        <f t="shared" si="29"/>
        <v>0</v>
      </c>
      <c r="N249" s="22"/>
      <c r="O249" s="22">
        <f t="shared" si="30"/>
        <v>0</v>
      </c>
      <c r="Q249" s="8">
        <f t="shared" si="31"/>
        <v>0</v>
      </c>
      <c r="S249" s="8">
        <f t="shared" si="33"/>
        <v>0</v>
      </c>
      <c r="U249" s="8">
        <f t="shared" ref="U249:U312" si="36">T249*E249</f>
        <v>0</v>
      </c>
      <c r="W249" s="8">
        <f t="shared" si="34"/>
        <v>0</v>
      </c>
      <c r="Y249" s="8">
        <f t="shared" si="35"/>
        <v>0</v>
      </c>
    </row>
    <row r="250" spans="1:25" ht="14.25">
      <c r="A250" s="9" t="s">
        <v>752</v>
      </c>
      <c r="B250" s="15" t="s">
        <v>753</v>
      </c>
      <c r="C250" s="15" t="s">
        <v>754</v>
      </c>
      <c r="D250" s="11">
        <v>1</v>
      </c>
      <c r="E250" s="16">
        <v>19</v>
      </c>
      <c r="F250" s="13">
        <v>19</v>
      </c>
      <c r="G250" s="14">
        <v>0.93</v>
      </c>
      <c r="H250" s="14">
        <v>0.93</v>
      </c>
      <c r="I250" s="34" t="s">
        <v>1730</v>
      </c>
      <c r="J250" s="8">
        <f t="shared" si="28"/>
        <v>1</v>
      </c>
      <c r="K250" s="8">
        <f t="shared" si="32"/>
        <v>0</v>
      </c>
      <c r="L250" s="22"/>
      <c r="M250" s="22">
        <f t="shared" si="29"/>
        <v>0</v>
      </c>
      <c r="N250" s="22"/>
      <c r="O250" s="22">
        <f t="shared" si="30"/>
        <v>0</v>
      </c>
      <c r="Q250" s="8">
        <f t="shared" si="31"/>
        <v>0</v>
      </c>
      <c r="S250" s="8">
        <f t="shared" si="33"/>
        <v>0</v>
      </c>
      <c r="U250" s="8">
        <f t="shared" si="36"/>
        <v>0</v>
      </c>
      <c r="W250" s="8">
        <f t="shared" si="34"/>
        <v>0</v>
      </c>
      <c r="Y250" s="8">
        <f t="shared" si="35"/>
        <v>0</v>
      </c>
    </row>
    <row r="251" spans="1:25" ht="14.25">
      <c r="A251" s="9" t="s">
        <v>755</v>
      </c>
      <c r="B251" s="15" t="s">
        <v>756</v>
      </c>
      <c r="C251" s="15" t="s">
        <v>757</v>
      </c>
      <c r="D251" s="11">
        <v>1</v>
      </c>
      <c r="E251" s="16">
        <v>12.2</v>
      </c>
      <c r="F251" s="13">
        <v>12.2</v>
      </c>
      <c r="G251" s="14">
        <v>0.6</v>
      </c>
      <c r="H251" s="14">
        <v>0.6</v>
      </c>
      <c r="I251" s="34" t="s">
        <v>1730</v>
      </c>
      <c r="J251" s="8">
        <f t="shared" si="28"/>
        <v>1</v>
      </c>
      <c r="K251" s="8">
        <f t="shared" si="32"/>
        <v>0</v>
      </c>
      <c r="L251" s="22"/>
      <c r="M251" s="22">
        <f t="shared" si="29"/>
        <v>0</v>
      </c>
      <c r="N251" s="22"/>
      <c r="O251" s="22">
        <f t="shared" si="30"/>
        <v>0</v>
      </c>
      <c r="Q251" s="8">
        <f t="shared" si="31"/>
        <v>0</v>
      </c>
      <c r="S251" s="8">
        <f t="shared" si="33"/>
        <v>0</v>
      </c>
      <c r="U251" s="8">
        <f t="shared" si="36"/>
        <v>0</v>
      </c>
      <c r="W251" s="8">
        <f t="shared" si="34"/>
        <v>0</v>
      </c>
      <c r="Y251" s="8">
        <f t="shared" si="35"/>
        <v>0</v>
      </c>
    </row>
    <row r="252" spans="1:25" ht="14.25">
      <c r="A252" s="9" t="s">
        <v>758</v>
      </c>
      <c r="B252" s="15" t="s">
        <v>759</v>
      </c>
      <c r="C252" s="15" t="s">
        <v>760</v>
      </c>
      <c r="D252" s="11">
        <v>2</v>
      </c>
      <c r="E252" s="16">
        <v>178.8</v>
      </c>
      <c r="F252" s="13">
        <v>357.6</v>
      </c>
      <c r="G252" s="14">
        <v>8.69</v>
      </c>
      <c r="H252" s="14">
        <v>17.38</v>
      </c>
      <c r="I252" s="34" t="s">
        <v>1730</v>
      </c>
      <c r="J252" s="8">
        <f t="shared" si="28"/>
        <v>2</v>
      </c>
      <c r="K252" s="8">
        <f t="shared" si="32"/>
        <v>0</v>
      </c>
      <c r="L252" s="22"/>
      <c r="M252" s="22">
        <f t="shared" si="29"/>
        <v>0</v>
      </c>
      <c r="N252" s="22"/>
      <c r="O252" s="22">
        <f t="shared" si="30"/>
        <v>0</v>
      </c>
      <c r="Q252" s="8">
        <f t="shared" si="31"/>
        <v>0</v>
      </c>
      <c r="S252" s="8">
        <f t="shared" si="33"/>
        <v>0</v>
      </c>
      <c r="U252" s="8">
        <f t="shared" si="36"/>
        <v>0</v>
      </c>
      <c r="W252" s="8">
        <f t="shared" si="34"/>
        <v>0</v>
      </c>
      <c r="Y252" s="8">
        <f t="shared" si="35"/>
        <v>0</v>
      </c>
    </row>
    <row r="253" spans="1:25" ht="14.25">
      <c r="A253" s="9" t="s">
        <v>761</v>
      </c>
      <c r="B253" s="15" t="s">
        <v>762</v>
      </c>
      <c r="C253" s="15" t="s">
        <v>763</v>
      </c>
      <c r="D253" s="11">
        <v>1</v>
      </c>
      <c r="E253" s="16">
        <v>165.8</v>
      </c>
      <c r="F253" s="13">
        <v>165.8</v>
      </c>
      <c r="G253" s="14">
        <v>8.06</v>
      </c>
      <c r="H253" s="14">
        <v>8.06</v>
      </c>
      <c r="I253" s="34" t="s">
        <v>1730</v>
      </c>
      <c r="J253" s="8">
        <f t="shared" si="28"/>
        <v>1</v>
      </c>
      <c r="K253" s="8">
        <f t="shared" si="32"/>
        <v>0</v>
      </c>
      <c r="L253" s="22"/>
      <c r="M253" s="22">
        <f t="shared" si="29"/>
        <v>0</v>
      </c>
      <c r="N253" s="22"/>
      <c r="O253" s="22">
        <f t="shared" si="30"/>
        <v>0</v>
      </c>
      <c r="Q253" s="8">
        <f t="shared" si="31"/>
        <v>0</v>
      </c>
      <c r="S253" s="8">
        <f t="shared" si="33"/>
        <v>0</v>
      </c>
      <c r="U253" s="8">
        <f t="shared" si="36"/>
        <v>0</v>
      </c>
      <c r="W253" s="8">
        <f t="shared" si="34"/>
        <v>0</v>
      </c>
      <c r="Y253" s="8">
        <f t="shared" si="35"/>
        <v>0</v>
      </c>
    </row>
    <row r="254" spans="1:25" ht="14.25">
      <c r="A254" s="9" t="s">
        <v>764</v>
      </c>
      <c r="B254" s="15" t="s">
        <v>765</v>
      </c>
      <c r="C254" s="15" t="s">
        <v>766</v>
      </c>
      <c r="D254" s="11">
        <v>1</v>
      </c>
      <c r="E254" s="16">
        <v>247.6</v>
      </c>
      <c r="F254" s="13">
        <v>247.6</v>
      </c>
      <c r="G254" s="14">
        <v>12.03</v>
      </c>
      <c r="H254" s="14">
        <v>12.03</v>
      </c>
      <c r="I254" s="34" t="s">
        <v>1730</v>
      </c>
      <c r="J254" s="8">
        <f t="shared" si="28"/>
        <v>1</v>
      </c>
      <c r="K254" s="8">
        <f t="shared" si="32"/>
        <v>0</v>
      </c>
      <c r="L254" s="22"/>
      <c r="M254" s="22">
        <f t="shared" si="29"/>
        <v>0</v>
      </c>
      <c r="N254" s="22"/>
      <c r="O254" s="22">
        <f t="shared" si="30"/>
        <v>0</v>
      </c>
      <c r="Q254" s="8">
        <f t="shared" si="31"/>
        <v>0</v>
      </c>
      <c r="S254" s="8">
        <f t="shared" si="33"/>
        <v>0</v>
      </c>
      <c r="U254" s="8">
        <f t="shared" si="36"/>
        <v>0</v>
      </c>
      <c r="W254" s="8">
        <f t="shared" si="34"/>
        <v>0</v>
      </c>
      <c r="Y254" s="8">
        <f t="shared" si="35"/>
        <v>0</v>
      </c>
    </row>
    <row r="255" spans="1:25" ht="14.25">
      <c r="A255" s="9" t="s">
        <v>767</v>
      </c>
      <c r="B255" s="15" t="s">
        <v>768</v>
      </c>
      <c r="C255" s="15" t="s">
        <v>769</v>
      </c>
      <c r="D255" s="11">
        <v>1</v>
      </c>
      <c r="E255" s="16">
        <v>230</v>
      </c>
      <c r="F255" s="13">
        <v>230</v>
      </c>
      <c r="G255" s="14">
        <v>11.19</v>
      </c>
      <c r="H255" s="14">
        <v>11.19</v>
      </c>
      <c r="I255" s="34" t="s">
        <v>1730</v>
      </c>
      <c r="J255" s="8">
        <f t="shared" si="28"/>
        <v>0</v>
      </c>
      <c r="K255" s="8">
        <f t="shared" si="32"/>
        <v>1</v>
      </c>
      <c r="L255" s="22"/>
      <c r="M255" s="22">
        <f t="shared" si="29"/>
        <v>0</v>
      </c>
      <c r="N255" s="22"/>
      <c r="O255" s="22">
        <f t="shared" si="30"/>
        <v>0</v>
      </c>
      <c r="Q255" s="8">
        <f t="shared" si="31"/>
        <v>0</v>
      </c>
      <c r="R255" s="8">
        <v>1</v>
      </c>
      <c r="S255" s="8">
        <f t="shared" si="33"/>
        <v>230</v>
      </c>
      <c r="U255" s="8">
        <f t="shared" si="36"/>
        <v>0</v>
      </c>
      <c r="W255" s="8">
        <f t="shared" si="34"/>
        <v>0</v>
      </c>
      <c r="Y255" s="8">
        <f t="shared" si="35"/>
        <v>0</v>
      </c>
    </row>
    <row r="256" spans="1:25" ht="14.25">
      <c r="A256" s="9" t="s">
        <v>770</v>
      </c>
      <c r="B256" s="15" t="s">
        <v>771</v>
      </c>
      <c r="C256" s="15" t="s">
        <v>772</v>
      </c>
      <c r="D256" s="11">
        <v>1</v>
      </c>
      <c r="E256" s="16">
        <v>219.6</v>
      </c>
      <c r="F256" s="13">
        <v>219.6</v>
      </c>
      <c r="G256" s="14">
        <v>10.68</v>
      </c>
      <c r="H256" s="14">
        <v>10.68</v>
      </c>
      <c r="I256" s="34" t="s">
        <v>1730</v>
      </c>
      <c r="J256" s="8">
        <f t="shared" si="28"/>
        <v>1</v>
      </c>
      <c r="K256" s="8">
        <f t="shared" si="32"/>
        <v>0</v>
      </c>
      <c r="L256" s="22"/>
      <c r="M256" s="22">
        <f t="shared" si="29"/>
        <v>0</v>
      </c>
      <c r="N256" s="22"/>
      <c r="O256" s="22">
        <f t="shared" si="30"/>
        <v>0</v>
      </c>
      <c r="Q256" s="8">
        <f t="shared" si="31"/>
        <v>0</v>
      </c>
      <c r="S256" s="8">
        <f t="shared" si="33"/>
        <v>0</v>
      </c>
      <c r="U256" s="8">
        <f t="shared" si="36"/>
        <v>0</v>
      </c>
      <c r="W256" s="8">
        <f t="shared" si="34"/>
        <v>0</v>
      </c>
      <c r="Y256" s="8">
        <f t="shared" si="35"/>
        <v>0</v>
      </c>
    </row>
    <row r="257" spans="1:25" ht="14.25">
      <c r="A257" s="9" t="s">
        <v>773</v>
      </c>
      <c r="B257" s="15" t="s">
        <v>774</v>
      </c>
      <c r="C257" s="15" t="s">
        <v>775</v>
      </c>
      <c r="D257" s="11">
        <v>1</v>
      </c>
      <c r="E257" s="16">
        <v>183.4</v>
      </c>
      <c r="F257" s="13">
        <v>183.4</v>
      </c>
      <c r="G257" s="14">
        <v>8.93</v>
      </c>
      <c r="H257" s="14">
        <v>8.93</v>
      </c>
      <c r="I257" s="34" t="s">
        <v>1730</v>
      </c>
      <c r="J257" s="8">
        <f t="shared" si="28"/>
        <v>1</v>
      </c>
      <c r="K257" s="8">
        <f t="shared" si="32"/>
        <v>0</v>
      </c>
      <c r="L257" s="22"/>
      <c r="M257" s="22">
        <f t="shared" si="29"/>
        <v>0</v>
      </c>
      <c r="N257" s="22"/>
      <c r="O257" s="22">
        <f t="shared" si="30"/>
        <v>0</v>
      </c>
      <c r="Q257" s="8">
        <f t="shared" si="31"/>
        <v>0</v>
      </c>
      <c r="S257" s="8">
        <f t="shared" si="33"/>
        <v>0</v>
      </c>
      <c r="U257" s="8">
        <f t="shared" si="36"/>
        <v>0</v>
      </c>
      <c r="W257" s="8">
        <f t="shared" si="34"/>
        <v>0</v>
      </c>
      <c r="Y257" s="8">
        <f t="shared" si="35"/>
        <v>0</v>
      </c>
    </row>
    <row r="258" spans="1:25" ht="14.25">
      <c r="A258" s="9" t="s">
        <v>776</v>
      </c>
      <c r="B258" s="15" t="s">
        <v>777</v>
      </c>
      <c r="C258" s="15" t="s">
        <v>778</v>
      </c>
      <c r="D258" s="11">
        <v>1</v>
      </c>
      <c r="E258" s="16">
        <v>244.4</v>
      </c>
      <c r="F258" s="13">
        <v>244.4</v>
      </c>
      <c r="G258" s="14">
        <v>11.87</v>
      </c>
      <c r="H258" s="14">
        <v>11.87</v>
      </c>
      <c r="I258" s="34" t="s">
        <v>1730</v>
      </c>
      <c r="J258" s="8">
        <f t="shared" si="28"/>
        <v>0</v>
      </c>
      <c r="K258" s="8">
        <f t="shared" si="32"/>
        <v>1</v>
      </c>
      <c r="L258" s="22"/>
      <c r="M258" s="22">
        <f t="shared" si="29"/>
        <v>0</v>
      </c>
      <c r="N258" s="22"/>
      <c r="O258" s="22">
        <f t="shared" si="30"/>
        <v>0</v>
      </c>
      <c r="Q258" s="8">
        <f t="shared" si="31"/>
        <v>0</v>
      </c>
      <c r="R258" s="8">
        <v>1</v>
      </c>
      <c r="S258" s="8">
        <f t="shared" si="33"/>
        <v>244.4</v>
      </c>
      <c r="U258" s="8">
        <f t="shared" si="36"/>
        <v>0</v>
      </c>
      <c r="W258" s="8">
        <f t="shared" si="34"/>
        <v>0</v>
      </c>
      <c r="Y258" s="8">
        <f t="shared" si="35"/>
        <v>0</v>
      </c>
    </row>
    <row r="259" spans="1:25" ht="14.25">
      <c r="A259" s="9" t="s">
        <v>779</v>
      </c>
      <c r="B259" s="15" t="s">
        <v>780</v>
      </c>
      <c r="C259" s="15" t="s">
        <v>781</v>
      </c>
      <c r="D259" s="11">
        <v>1</v>
      </c>
      <c r="E259" s="16">
        <v>226.8</v>
      </c>
      <c r="F259" s="13">
        <v>226.8</v>
      </c>
      <c r="G259" s="14">
        <v>11.03</v>
      </c>
      <c r="H259" s="14">
        <v>11.03</v>
      </c>
      <c r="I259" s="34" t="s">
        <v>1730</v>
      </c>
      <c r="J259" s="8">
        <f t="shared" ref="J259:J322" si="37">D259-K259</f>
        <v>1</v>
      </c>
      <c r="K259" s="8">
        <f t="shared" si="32"/>
        <v>0</v>
      </c>
      <c r="L259" s="22"/>
      <c r="M259" s="22">
        <f t="shared" ref="M259:M322" si="38">L259*E259</f>
        <v>0</v>
      </c>
      <c r="N259" s="22"/>
      <c r="O259" s="22">
        <f t="shared" ref="O259:O322" si="39">N259*E259</f>
        <v>0</v>
      </c>
      <c r="Q259" s="8">
        <f t="shared" ref="Q259:Q322" si="40">P259*E259</f>
        <v>0</v>
      </c>
      <c r="S259" s="8">
        <f t="shared" si="33"/>
        <v>0</v>
      </c>
      <c r="U259" s="8">
        <f t="shared" si="36"/>
        <v>0</v>
      </c>
      <c r="W259" s="8">
        <f t="shared" si="34"/>
        <v>0</v>
      </c>
      <c r="Y259" s="8">
        <f t="shared" si="35"/>
        <v>0</v>
      </c>
    </row>
    <row r="260" spans="1:25" ht="14.25">
      <c r="A260" s="9" t="s">
        <v>782</v>
      </c>
      <c r="B260" s="15" t="s">
        <v>783</v>
      </c>
      <c r="C260" s="15" t="s">
        <v>784</v>
      </c>
      <c r="D260" s="11">
        <v>1</v>
      </c>
      <c r="E260" s="16">
        <v>170.5</v>
      </c>
      <c r="F260" s="13">
        <v>170.5</v>
      </c>
      <c r="G260" s="14">
        <v>8.3000000000000007</v>
      </c>
      <c r="H260" s="14">
        <v>8.3000000000000007</v>
      </c>
      <c r="I260" s="34" t="s">
        <v>1730</v>
      </c>
      <c r="J260" s="8">
        <f t="shared" si="37"/>
        <v>1</v>
      </c>
      <c r="K260" s="8">
        <f t="shared" ref="K260:K323" si="41">L260+N260+P260+R260+T260+V260+X260+Z260</f>
        <v>0</v>
      </c>
      <c r="L260" s="22"/>
      <c r="M260" s="22">
        <f t="shared" si="38"/>
        <v>0</v>
      </c>
      <c r="N260" s="22"/>
      <c r="O260" s="22">
        <f t="shared" si="39"/>
        <v>0</v>
      </c>
      <c r="Q260" s="8">
        <f t="shared" si="40"/>
        <v>0</v>
      </c>
      <c r="S260" s="8">
        <f t="shared" ref="S260:S323" si="42">R260*E260</f>
        <v>0</v>
      </c>
      <c r="U260" s="8">
        <f t="shared" si="36"/>
        <v>0</v>
      </c>
      <c r="W260" s="8">
        <f t="shared" ref="W260:W323" si="43">V260*E260</f>
        <v>0</v>
      </c>
      <c r="Y260" s="8">
        <f t="shared" ref="Y260:Y323" si="44">X260*E260</f>
        <v>0</v>
      </c>
    </row>
    <row r="261" spans="1:25" ht="14.25">
      <c r="A261" s="9" t="s">
        <v>785</v>
      </c>
      <c r="B261" s="15" t="s">
        <v>786</v>
      </c>
      <c r="C261" s="15" t="s">
        <v>787</v>
      </c>
      <c r="D261" s="11">
        <v>1</v>
      </c>
      <c r="E261" s="16">
        <v>117.4</v>
      </c>
      <c r="F261" s="13">
        <v>117.4</v>
      </c>
      <c r="G261" s="14">
        <v>5.73</v>
      </c>
      <c r="H261" s="14">
        <v>5.73</v>
      </c>
      <c r="I261" s="34" t="s">
        <v>1730</v>
      </c>
      <c r="J261" s="8">
        <f t="shared" si="37"/>
        <v>1</v>
      </c>
      <c r="K261" s="8">
        <f t="shared" si="41"/>
        <v>0</v>
      </c>
      <c r="L261" s="22"/>
      <c r="M261" s="22">
        <f t="shared" si="38"/>
        <v>0</v>
      </c>
      <c r="N261" s="22"/>
      <c r="O261" s="22">
        <f t="shared" si="39"/>
        <v>0</v>
      </c>
      <c r="Q261" s="8">
        <f t="shared" si="40"/>
        <v>0</v>
      </c>
      <c r="S261" s="8">
        <f t="shared" si="42"/>
        <v>0</v>
      </c>
      <c r="U261" s="8">
        <f t="shared" si="36"/>
        <v>0</v>
      </c>
      <c r="W261" s="8">
        <f t="shared" si="43"/>
        <v>0</v>
      </c>
      <c r="Y261" s="8">
        <f t="shared" si="44"/>
        <v>0</v>
      </c>
    </row>
    <row r="262" spans="1:25" ht="14.25">
      <c r="A262" s="9" t="s">
        <v>788</v>
      </c>
      <c r="B262" s="15" t="s">
        <v>789</v>
      </c>
      <c r="C262" s="15" t="s">
        <v>790</v>
      </c>
      <c r="D262" s="11">
        <v>1</v>
      </c>
      <c r="E262" s="16">
        <v>97.7</v>
      </c>
      <c r="F262" s="13">
        <v>97.7</v>
      </c>
      <c r="G262" s="14">
        <v>4.79</v>
      </c>
      <c r="H262" s="14">
        <v>4.79</v>
      </c>
      <c r="I262" s="34" t="s">
        <v>1730</v>
      </c>
      <c r="J262" s="8">
        <f t="shared" si="37"/>
        <v>0</v>
      </c>
      <c r="K262" s="8">
        <f t="shared" si="41"/>
        <v>1</v>
      </c>
      <c r="L262" s="22"/>
      <c r="M262" s="22">
        <f t="shared" si="38"/>
        <v>0</v>
      </c>
      <c r="N262" s="22"/>
      <c r="O262" s="22">
        <f t="shared" si="39"/>
        <v>0</v>
      </c>
      <c r="Q262" s="8">
        <f t="shared" si="40"/>
        <v>0</v>
      </c>
      <c r="R262" s="8">
        <v>1</v>
      </c>
      <c r="S262" s="8">
        <f t="shared" si="42"/>
        <v>97.7</v>
      </c>
      <c r="U262" s="8">
        <f t="shared" si="36"/>
        <v>0</v>
      </c>
      <c r="W262" s="8">
        <f t="shared" si="43"/>
        <v>0</v>
      </c>
      <c r="Y262" s="8">
        <f t="shared" si="44"/>
        <v>0</v>
      </c>
    </row>
    <row r="263" spans="1:25" ht="14.25">
      <c r="A263" s="9" t="s">
        <v>791</v>
      </c>
      <c r="B263" s="15" t="s">
        <v>792</v>
      </c>
      <c r="C263" s="15" t="s">
        <v>793</v>
      </c>
      <c r="D263" s="11">
        <v>1</v>
      </c>
      <c r="E263" s="16">
        <v>210.5</v>
      </c>
      <c r="F263" s="13">
        <v>210.5</v>
      </c>
      <c r="G263" s="14">
        <v>10.23</v>
      </c>
      <c r="H263" s="14">
        <v>10.23</v>
      </c>
      <c r="I263" s="34" t="s">
        <v>1730</v>
      </c>
      <c r="J263" s="8">
        <f t="shared" si="37"/>
        <v>1</v>
      </c>
      <c r="K263" s="8">
        <f t="shared" si="41"/>
        <v>0</v>
      </c>
      <c r="L263" s="22"/>
      <c r="M263" s="22">
        <f t="shared" si="38"/>
        <v>0</v>
      </c>
      <c r="N263" s="22"/>
      <c r="O263" s="22">
        <f t="shared" si="39"/>
        <v>0</v>
      </c>
      <c r="Q263" s="8">
        <f t="shared" si="40"/>
        <v>0</v>
      </c>
      <c r="S263" s="8">
        <f t="shared" si="42"/>
        <v>0</v>
      </c>
      <c r="U263" s="8">
        <f t="shared" si="36"/>
        <v>0</v>
      </c>
      <c r="W263" s="8">
        <f t="shared" si="43"/>
        <v>0</v>
      </c>
      <c r="Y263" s="8">
        <f t="shared" si="44"/>
        <v>0</v>
      </c>
    </row>
    <row r="264" spans="1:25" ht="14.25">
      <c r="A264" s="9" t="s">
        <v>794</v>
      </c>
      <c r="B264" s="15" t="s">
        <v>795</v>
      </c>
      <c r="C264" s="15" t="s">
        <v>796</v>
      </c>
      <c r="D264" s="11">
        <v>1</v>
      </c>
      <c r="E264" s="16">
        <v>211</v>
      </c>
      <c r="F264" s="13">
        <v>211</v>
      </c>
      <c r="G264" s="14">
        <v>10.25</v>
      </c>
      <c r="H264" s="14">
        <v>10.25</v>
      </c>
      <c r="I264" s="34" t="s">
        <v>1730</v>
      </c>
      <c r="J264" s="8">
        <f t="shared" si="37"/>
        <v>1</v>
      </c>
      <c r="K264" s="8">
        <f t="shared" si="41"/>
        <v>0</v>
      </c>
      <c r="L264" s="22"/>
      <c r="M264" s="22">
        <f t="shared" si="38"/>
        <v>0</v>
      </c>
      <c r="N264" s="22"/>
      <c r="O264" s="22">
        <f t="shared" si="39"/>
        <v>0</v>
      </c>
      <c r="Q264" s="8">
        <f t="shared" si="40"/>
        <v>0</v>
      </c>
      <c r="S264" s="8">
        <f t="shared" si="42"/>
        <v>0</v>
      </c>
      <c r="U264" s="8">
        <f t="shared" si="36"/>
        <v>0</v>
      </c>
      <c r="W264" s="8">
        <f t="shared" si="43"/>
        <v>0</v>
      </c>
      <c r="Y264" s="8">
        <f t="shared" si="44"/>
        <v>0</v>
      </c>
    </row>
    <row r="265" spans="1:25" ht="14.25">
      <c r="A265" s="9" t="s">
        <v>797</v>
      </c>
      <c r="B265" s="15" t="s">
        <v>798</v>
      </c>
      <c r="C265" s="15" t="s">
        <v>799</v>
      </c>
      <c r="D265" s="11">
        <v>1</v>
      </c>
      <c r="E265" s="16">
        <v>195.7</v>
      </c>
      <c r="F265" s="13">
        <v>195.7</v>
      </c>
      <c r="G265" s="14">
        <v>9.51</v>
      </c>
      <c r="H265" s="14">
        <v>9.51</v>
      </c>
      <c r="I265" s="34" t="s">
        <v>1730</v>
      </c>
      <c r="J265" s="8">
        <f t="shared" si="37"/>
        <v>0</v>
      </c>
      <c r="K265" s="8">
        <f t="shared" si="41"/>
        <v>1</v>
      </c>
      <c r="L265" s="22"/>
      <c r="M265" s="22">
        <f t="shared" si="38"/>
        <v>0</v>
      </c>
      <c r="N265" s="22"/>
      <c r="O265" s="22">
        <f t="shared" si="39"/>
        <v>0</v>
      </c>
      <c r="Q265" s="8">
        <f t="shared" si="40"/>
        <v>0</v>
      </c>
      <c r="R265" s="8">
        <v>1</v>
      </c>
      <c r="S265" s="8">
        <f t="shared" si="42"/>
        <v>195.7</v>
      </c>
      <c r="U265" s="8">
        <f t="shared" si="36"/>
        <v>0</v>
      </c>
      <c r="W265" s="8">
        <f t="shared" si="43"/>
        <v>0</v>
      </c>
      <c r="Y265" s="8">
        <f t="shared" si="44"/>
        <v>0</v>
      </c>
    </row>
    <row r="266" spans="1:25" ht="14.25">
      <c r="A266" s="9" t="s">
        <v>800</v>
      </c>
      <c r="B266" s="15" t="s">
        <v>801</v>
      </c>
      <c r="C266" s="15" t="s">
        <v>802</v>
      </c>
      <c r="D266" s="11">
        <v>1</v>
      </c>
      <c r="E266" s="16">
        <v>292.3</v>
      </c>
      <c r="F266" s="13">
        <v>292.3</v>
      </c>
      <c r="G266" s="14">
        <v>14.19</v>
      </c>
      <c r="H266" s="14">
        <v>14.19</v>
      </c>
      <c r="I266" s="34" t="s">
        <v>1730</v>
      </c>
      <c r="J266" s="8">
        <f t="shared" si="37"/>
        <v>1</v>
      </c>
      <c r="K266" s="8">
        <f t="shared" si="41"/>
        <v>0</v>
      </c>
      <c r="L266" s="22"/>
      <c r="M266" s="22">
        <f t="shared" si="38"/>
        <v>0</v>
      </c>
      <c r="N266" s="22"/>
      <c r="O266" s="22">
        <f t="shared" si="39"/>
        <v>0</v>
      </c>
      <c r="Q266" s="8">
        <f t="shared" si="40"/>
        <v>0</v>
      </c>
      <c r="S266" s="8">
        <f t="shared" si="42"/>
        <v>0</v>
      </c>
      <c r="U266" s="8">
        <f t="shared" si="36"/>
        <v>0</v>
      </c>
      <c r="W266" s="8">
        <f t="shared" si="43"/>
        <v>0</v>
      </c>
      <c r="Y266" s="8">
        <f t="shared" si="44"/>
        <v>0</v>
      </c>
    </row>
    <row r="267" spans="1:25" ht="14.25">
      <c r="A267" s="9" t="s">
        <v>803</v>
      </c>
      <c r="B267" s="15" t="s">
        <v>804</v>
      </c>
      <c r="C267" s="15" t="s">
        <v>805</v>
      </c>
      <c r="D267" s="11">
        <v>1</v>
      </c>
      <c r="E267" s="16">
        <v>271.5</v>
      </c>
      <c r="F267" s="13">
        <v>271.5</v>
      </c>
      <c r="G267" s="14">
        <v>13.2</v>
      </c>
      <c r="H267" s="14">
        <v>13.2</v>
      </c>
      <c r="I267" s="34" t="s">
        <v>1730</v>
      </c>
      <c r="J267" s="8">
        <f t="shared" si="37"/>
        <v>1</v>
      </c>
      <c r="K267" s="8">
        <f t="shared" si="41"/>
        <v>0</v>
      </c>
      <c r="L267" s="22"/>
      <c r="M267" s="22">
        <f t="shared" si="38"/>
        <v>0</v>
      </c>
      <c r="N267" s="22"/>
      <c r="O267" s="22">
        <f t="shared" si="39"/>
        <v>0</v>
      </c>
      <c r="Q267" s="8">
        <f t="shared" si="40"/>
        <v>0</v>
      </c>
      <c r="S267" s="8">
        <f t="shared" si="42"/>
        <v>0</v>
      </c>
      <c r="U267" s="8">
        <f t="shared" si="36"/>
        <v>0</v>
      </c>
      <c r="W267" s="8">
        <f t="shared" si="43"/>
        <v>0</v>
      </c>
      <c r="Y267" s="8">
        <f t="shared" si="44"/>
        <v>0</v>
      </c>
    </row>
    <row r="268" spans="1:25" ht="14.25">
      <c r="A268" s="9" t="s">
        <v>806</v>
      </c>
      <c r="B268" s="15" t="s">
        <v>807</v>
      </c>
      <c r="C268" s="15" t="s">
        <v>808</v>
      </c>
      <c r="D268" s="11">
        <v>1</v>
      </c>
      <c r="E268" s="16">
        <v>259.2</v>
      </c>
      <c r="F268" s="13">
        <v>259.2</v>
      </c>
      <c r="G268" s="14">
        <v>12.61</v>
      </c>
      <c r="H268" s="14">
        <v>12.61</v>
      </c>
      <c r="I268" s="34" t="s">
        <v>1730</v>
      </c>
      <c r="J268" s="8">
        <f t="shared" si="37"/>
        <v>0</v>
      </c>
      <c r="K268" s="8">
        <f t="shared" si="41"/>
        <v>1</v>
      </c>
      <c r="L268" s="22"/>
      <c r="M268" s="22">
        <f t="shared" si="38"/>
        <v>0</v>
      </c>
      <c r="N268" s="22"/>
      <c r="O268" s="22">
        <f t="shared" si="39"/>
        <v>0</v>
      </c>
      <c r="Q268" s="8">
        <f t="shared" si="40"/>
        <v>0</v>
      </c>
      <c r="R268" s="8">
        <v>1</v>
      </c>
      <c r="S268" s="8">
        <f t="shared" si="42"/>
        <v>259.2</v>
      </c>
      <c r="U268" s="8">
        <f t="shared" si="36"/>
        <v>0</v>
      </c>
      <c r="W268" s="8">
        <f t="shared" si="43"/>
        <v>0</v>
      </c>
      <c r="Y268" s="8">
        <f t="shared" si="44"/>
        <v>0</v>
      </c>
    </row>
    <row r="269" spans="1:25" ht="14.25">
      <c r="A269" s="9" t="s">
        <v>809</v>
      </c>
      <c r="B269" s="15" t="s">
        <v>810</v>
      </c>
      <c r="C269" s="15" t="s">
        <v>811</v>
      </c>
      <c r="D269" s="11">
        <v>1</v>
      </c>
      <c r="E269" s="16">
        <v>217.5</v>
      </c>
      <c r="F269" s="13">
        <v>217.5</v>
      </c>
      <c r="G269" s="14">
        <v>10.58</v>
      </c>
      <c r="H269" s="14">
        <v>10.58</v>
      </c>
      <c r="I269" s="34" t="s">
        <v>1730</v>
      </c>
      <c r="J269" s="8">
        <f t="shared" si="37"/>
        <v>1</v>
      </c>
      <c r="K269" s="8">
        <f t="shared" si="41"/>
        <v>0</v>
      </c>
      <c r="L269" s="22"/>
      <c r="M269" s="22">
        <f t="shared" si="38"/>
        <v>0</v>
      </c>
      <c r="N269" s="22"/>
      <c r="O269" s="22">
        <f t="shared" si="39"/>
        <v>0</v>
      </c>
      <c r="Q269" s="8">
        <f t="shared" si="40"/>
        <v>0</v>
      </c>
      <c r="S269" s="8">
        <f t="shared" si="42"/>
        <v>0</v>
      </c>
      <c r="U269" s="8">
        <f t="shared" si="36"/>
        <v>0</v>
      </c>
      <c r="W269" s="8">
        <f t="shared" si="43"/>
        <v>0</v>
      </c>
      <c r="Y269" s="8">
        <f t="shared" si="44"/>
        <v>0</v>
      </c>
    </row>
    <row r="270" spans="1:25" ht="14.25">
      <c r="A270" s="9" t="s">
        <v>812</v>
      </c>
      <c r="B270" s="15" t="s">
        <v>813</v>
      </c>
      <c r="C270" s="15" t="s">
        <v>814</v>
      </c>
      <c r="D270" s="11">
        <v>1</v>
      </c>
      <c r="E270" s="16">
        <v>289.5</v>
      </c>
      <c r="F270" s="13">
        <v>289.5</v>
      </c>
      <c r="G270" s="14">
        <v>14.05</v>
      </c>
      <c r="H270" s="14">
        <v>14.05</v>
      </c>
      <c r="I270" s="34" t="s">
        <v>1730</v>
      </c>
      <c r="J270" s="8">
        <f t="shared" si="37"/>
        <v>1</v>
      </c>
      <c r="K270" s="8">
        <f t="shared" si="41"/>
        <v>0</v>
      </c>
      <c r="L270" s="22"/>
      <c r="M270" s="22">
        <f t="shared" si="38"/>
        <v>0</v>
      </c>
      <c r="N270" s="22"/>
      <c r="O270" s="22">
        <f t="shared" si="39"/>
        <v>0</v>
      </c>
      <c r="Q270" s="8">
        <f t="shared" si="40"/>
        <v>0</v>
      </c>
      <c r="S270" s="8">
        <f t="shared" si="42"/>
        <v>0</v>
      </c>
      <c r="U270" s="8">
        <f t="shared" si="36"/>
        <v>0</v>
      </c>
      <c r="W270" s="8">
        <f t="shared" si="43"/>
        <v>0</v>
      </c>
      <c r="Y270" s="8">
        <f t="shared" si="44"/>
        <v>0</v>
      </c>
    </row>
    <row r="271" spans="1:25" ht="14.25">
      <c r="A271" s="9" t="s">
        <v>815</v>
      </c>
      <c r="B271" s="15" t="s">
        <v>816</v>
      </c>
      <c r="C271" s="15" t="s">
        <v>817</v>
      </c>
      <c r="D271" s="11">
        <v>1</v>
      </c>
      <c r="E271" s="16">
        <v>268.8</v>
      </c>
      <c r="F271" s="13">
        <v>268.8</v>
      </c>
      <c r="G271" s="14">
        <v>13.06</v>
      </c>
      <c r="H271" s="14">
        <v>13.06</v>
      </c>
      <c r="I271" s="34" t="s">
        <v>1730</v>
      </c>
      <c r="J271" s="8">
        <f t="shared" si="37"/>
        <v>0</v>
      </c>
      <c r="K271" s="8">
        <f t="shared" si="41"/>
        <v>1</v>
      </c>
      <c r="L271" s="22"/>
      <c r="M271" s="22">
        <f t="shared" si="38"/>
        <v>0</v>
      </c>
      <c r="N271" s="22"/>
      <c r="O271" s="22">
        <f t="shared" si="39"/>
        <v>0</v>
      </c>
      <c r="Q271" s="8">
        <f t="shared" si="40"/>
        <v>0</v>
      </c>
      <c r="S271" s="8">
        <f t="shared" si="42"/>
        <v>0</v>
      </c>
      <c r="U271" s="8">
        <f t="shared" si="36"/>
        <v>0</v>
      </c>
      <c r="V271" s="8">
        <v>1</v>
      </c>
      <c r="W271" s="8">
        <f t="shared" si="43"/>
        <v>268.8</v>
      </c>
      <c r="Y271" s="8">
        <f t="shared" si="44"/>
        <v>0</v>
      </c>
    </row>
    <row r="272" spans="1:25" ht="14.25">
      <c r="A272" s="9" t="s">
        <v>818</v>
      </c>
      <c r="B272" s="15" t="s">
        <v>819</v>
      </c>
      <c r="C272" s="15" t="s">
        <v>820</v>
      </c>
      <c r="D272" s="11">
        <v>1</v>
      </c>
      <c r="E272" s="16">
        <v>202.2</v>
      </c>
      <c r="F272" s="13">
        <v>202.2</v>
      </c>
      <c r="G272" s="14">
        <v>9.84</v>
      </c>
      <c r="H272" s="14">
        <v>9.84</v>
      </c>
      <c r="I272" s="34" t="s">
        <v>1730</v>
      </c>
      <c r="J272" s="8">
        <f t="shared" si="37"/>
        <v>1</v>
      </c>
      <c r="K272" s="8">
        <f t="shared" si="41"/>
        <v>0</v>
      </c>
      <c r="L272" s="22"/>
      <c r="M272" s="22">
        <f t="shared" si="38"/>
        <v>0</v>
      </c>
      <c r="N272" s="22"/>
      <c r="O272" s="22">
        <f t="shared" si="39"/>
        <v>0</v>
      </c>
      <c r="Q272" s="8">
        <f t="shared" si="40"/>
        <v>0</v>
      </c>
      <c r="S272" s="8">
        <f t="shared" si="42"/>
        <v>0</v>
      </c>
      <c r="U272" s="8">
        <f t="shared" si="36"/>
        <v>0</v>
      </c>
      <c r="W272" s="8">
        <f t="shared" si="43"/>
        <v>0</v>
      </c>
      <c r="Y272" s="8">
        <f t="shared" si="44"/>
        <v>0</v>
      </c>
    </row>
    <row r="273" spans="1:25" ht="14.25">
      <c r="A273" s="9" t="s">
        <v>821</v>
      </c>
      <c r="B273" s="15" t="s">
        <v>822</v>
      </c>
      <c r="C273" s="15" t="s">
        <v>823</v>
      </c>
      <c r="D273" s="11">
        <v>1</v>
      </c>
      <c r="E273" s="16">
        <v>210.3</v>
      </c>
      <c r="F273" s="13">
        <v>210.3</v>
      </c>
      <c r="G273" s="14">
        <v>10.220000000000001</v>
      </c>
      <c r="H273" s="14">
        <v>10.220000000000001</v>
      </c>
      <c r="I273" s="34" t="s">
        <v>1730</v>
      </c>
      <c r="J273" s="8">
        <f t="shared" si="37"/>
        <v>1</v>
      </c>
      <c r="K273" s="8">
        <f t="shared" si="41"/>
        <v>0</v>
      </c>
      <c r="L273" s="22"/>
      <c r="M273" s="22">
        <f t="shared" si="38"/>
        <v>0</v>
      </c>
      <c r="N273" s="22"/>
      <c r="O273" s="22">
        <f t="shared" si="39"/>
        <v>0</v>
      </c>
      <c r="Q273" s="8">
        <f t="shared" si="40"/>
        <v>0</v>
      </c>
      <c r="S273" s="8">
        <f t="shared" si="42"/>
        <v>0</v>
      </c>
      <c r="U273" s="8">
        <f t="shared" si="36"/>
        <v>0</v>
      </c>
      <c r="W273" s="8">
        <f t="shared" si="43"/>
        <v>0</v>
      </c>
      <c r="Y273" s="8">
        <f t="shared" si="44"/>
        <v>0</v>
      </c>
    </row>
    <row r="274" spans="1:25" ht="14.25">
      <c r="A274" s="9" t="s">
        <v>824</v>
      </c>
      <c r="B274" s="15" t="s">
        <v>825</v>
      </c>
      <c r="C274" s="15" t="s">
        <v>826</v>
      </c>
      <c r="D274" s="11">
        <v>7</v>
      </c>
      <c r="E274" s="16">
        <v>228.8</v>
      </c>
      <c r="F274" s="13">
        <v>1601.6</v>
      </c>
      <c r="G274" s="14">
        <v>11.13</v>
      </c>
      <c r="H274" s="14">
        <v>77.91</v>
      </c>
      <c r="I274" s="34" t="s">
        <v>1730</v>
      </c>
      <c r="J274" s="8">
        <f t="shared" si="37"/>
        <v>0</v>
      </c>
      <c r="K274" s="8">
        <f t="shared" si="41"/>
        <v>7</v>
      </c>
      <c r="L274" s="22"/>
      <c r="M274" s="22">
        <f t="shared" si="38"/>
        <v>0</v>
      </c>
      <c r="N274" s="22"/>
      <c r="O274" s="22">
        <f t="shared" si="39"/>
        <v>0</v>
      </c>
      <c r="Q274" s="8">
        <f t="shared" si="40"/>
        <v>0</v>
      </c>
      <c r="R274" s="8">
        <v>7</v>
      </c>
      <c r="S274" s="8">
        <f t="shared" si="42"/>
        <v>1601.6000000000001</v>
      </c>
      <c r="U274" s="8">
        <f t="shared" si="36"/>
        <v>0</v>
      </c>
      <c r="W274" s="8">
        <f t="shared" si="43"/>
        <v>0</v>
      </c>
      <c r="Y274" s="8">
        <f t="shared" si="44"/>
        <v>0</v>
      </c>
    </row>
    <row r="275" spans="1:25" ht="14.25">
      <c r="A275" s="9" t="s">
        <v>827</v>
      </c>
      <c r="B275" s="15" t="s">
        <v>828</v>
      </c>
      <c r="C275" s="15" t="s">
        <v>829</v>
      </c>
      <c r="D275" s="11">
        <v>7</v>
      </c>
      <c r="E275" s="16">
        <v>210</v>
      </c>
      <c r="F275" s="13">
        <v>1470</v>
      </c>
      <c r="G275" s="14">
        <v>10.199999999999999</v>
      </c>
      <c r="H275" s="14">
        <v>71.400000000000006</v>
      </c>
      <c r="I275" s="34" t="s">
        <v>1730</v>
      </c>
      <c r="J275" s="8">
        <f t="shared" si="37"/>
        <v>7</v>
      </c>
      <c r="K275" s="8">
        <f t="shared" si="41"/>
        <v>0</v>
      </c>
      <c r="L275" s="22"/>
      <c r="M275" s="22">
        <f t="shared" si="38"/>
        <v>0</v>
      </c>
      <c r="N275" s="22"/>
      <c r="O275" s="22">
        <f t="shared" si="39"/>
        <v>0</v>
      </c>
      <c r="Q275" s="8">
        <f t="shared" si="40"/>
        <v>0</v>
      </c>
      <c r="S275" s="8">
        <f t="shared" si="42"/>
        <v>0</v>
      </c>
      <c r="U275" s="8">
        <f t="shared" si="36"/>
        <v>0</v>
      </c>
      <c r="W275" s="8">
        <f t="shared" si="43"/>
        <v>0</v>
      </c>
      <c r="Y275" s="8">
        <f t="shared" si="44"/>
        <v>0</v>
      </c>
    </row>
    <row r="276" spans="1:25" ht="14.25">
      <c r="A276" s="9" t="s">
        <v>830</v>
      </c>
      <c r="B276" s="15" t="s">
        <v>831</v>
      </c>
      <c r="C276" s="15" t="s">
        <v>832</v>
      </c>
      <c r="D276" s="11">
        <v>1</v>
      </c>
      <c r="E276" s="16">
        <v>194.8</v>
      </c>
      <c r="F276" s="13">
        <v>194.8</v>
      </c>
      <c r="G276" s="14">
        <v>9.4600000000000009</v>
      </c>
      <c r="H276" s="14">
        <v>9.4600000000000009</v>
      </c>
      <c r="I276" s="34" t="s">
        <v>1730</v>
      </c>
      <c r="J276" s="8">
        <f t="shared" si="37"/>
        <v>0</v>
      </c>
      <c r="K276" s="8">
        <f t="shared" si="41"/>
        <v>1</v>
      </c>
      <c r="L276" s="22"/>
      <c r="M276" s="22">
        <f t="shared" si="38"/>
        <v>0</v>
      </c>
      <c r="N276" s="22"/>
      <c r="O276" s="22">
        <f t="shared" si="39"/>
        <v>0</v>
      </c>
      <c r="Q276" s="8">
        <f t="shared" si="40"/>
        <v>0</v>
      </c>
      <c r="R276" s="8">
        <v>1</v>
      </c>
      <c r="S276" s="8">
        <f t="shared" si="42"/>
        <v>194.8</v>
      </c>
      <c r="U276" s="8">
        <f t="shared" si="36"/>
        <v>0</v>
      </c>
      <c r="W276" s="8">
        <f t="shared" si="43"/>
        <v>0</v>
      </c>
      <c r="Y276" s="8">
        <f t="shared" si="44"/>
        <v>0</v>
      </c>
    </row>
    <row r="277" spans="1:25" ht="14.25">
      <c r="A277" s="9" t="s">
        <v>833</v>
      </c>
      <c r="B277" s="15" t="s">
        <v>834</v>
      </c>
      <c r="C277" s="15" t="s">
        <v>835</v>
      </c>
      <c r="D277" s="11">
        <v>1</v>
      </c>
      <c r="E277" s="16">
        <v>290.60000000000002</v>
      </c>
      <c r="F277" s="13">
        <v>290.60000000000002</v>
      </c>
      <c r="G277" s="14">
        <v>14.11</v>
      </c>
      <c r="H277" s="14">
        <v>14.11</v>
      </c>
      <c r="I277" s="34" t="s">
        <v>1730</v>
      </c>
      <c r="J277" s="8">
        <f t="shared" si="37"/>
        <v>1</v>
      </c>
      <c r="K277" s="8">
        <f t="shared" si="41"/>
        <v>0</v>
      </c>
      <c r="L277" s="22"/>
      <c r="M277" s="22">
        <f t="shared" si="38"/>
        <v>0</v>
      </c>
      <c r="N277" s="22"/>
      <c r="O277" s="22">
        <f t="shared" si="39"/>
        <v>0</v>
      </c>
      <c r="Q277" s="8">
        <f t="shared" si="40"/>
        <v>0</v>
      </c>
      <c r="S277" s="8">
        <f t="shared" si="42"/>
        <v>0</v>
      </c>
      <c r="U277" s="8">
        <f t="shared" si="36"/>
        <v>0</v>
      </c>
      <c r="W277" s="8">
        <f t="shared" si="43"/>
        <v>0</v>
      </c>
      <c r="Y277" s="8">
        <f t="shared" si="44"/>
        <v>0</v>
      </c>
    </row>
    <row r="278" spans="1:25" ht="14.25">
      <c r="A278" s="9" t="s">
        <v>836</v>
      </c>
      <c r="B278" s="15" t="s">
        <v>837</v>
      </c>
      <c r="C278" s="15" t="s">
        <v>838</v>
      </c>
      <c r="D278" s="11">
        <v>1</v>
      </c>
      <c r="E278" s="16">
        <v>269.89999999999998</v>
      </c>
      <c r="F278" s="13">
        <v>269.89999999999998</v>
      </c>
      <c r="G278" s="14">
        <v>13.13</v>
      </c>
      <c r="H278" s="14">
        <v>13.13</v>
      </c>
      <c r="I278" s="34" t="s">
        <v>1730</v>
      </c>
      <c r="J278" s="8">
        <f t="shared" si="37"/>
        <v>0</v>
      </c>
      <c r="K278" s="8">
        <f t="shared" si="41"/>
        <v>1</v>
      </c>
      <c r="L278" s="22"/>
      <c r="M278" s="22">
        <f t="shared" si="38"/>
        <v>0</v>
      </c>
      <c r="N278" s="22"/>
      <c r="O278" s="22">
        <f t="shared" si="39"/>
        <v>0</v>
      </c>
      <c r="Q278" s="8">
        <f t="shared" si="40"/>
        <v>0</v>
      </c>
      <c r="R278" s="8">
        <v>1</v>
      </c>
      <c r="S278" s="8">
        <f t="shared" si="42"/>
        <v>269.89999999999998</v>
      </c>
      <c r="U278" s="8">
        <f t="shared" si="36"/>
        <v>0</v>
      </c>
      <c r="W278" s="8">
        <f t="shared" si="43"/>
        <v>0</v>
      </c>
      <c r="Y278" s="8">
        <f t="shared" si="44"/>
        <v>0</v>
      </c>
    </row>
    <row r="279" spans="1:25" ht="14.25">
      <c r="A279" s="9" t="s">
        <v>839</v>
      </c>
      <c r="B279" s="15" t="s">
        <v>840</v>
      </c>
      <c r="C279" s="15" t="s">
        <v>841</v>
      </c>
      <c r="D279" s="11">
        <v>1</v>
      </c>
      <c r="E279" s="16">
        <v>257.89999999999998</v>
      </c>
      <c r="F279" s="13">
        <v>257.89999999999998</v>
      </c>
      <c r="G279" s="14">
        <v>12.54</v>
      </c>
      <c r="H279" s="14">
        <v>12.54</v>
      </c>
      <c r="I279" s="34" t="s">
        <v>1730</v>
      </c>
      <c r="J279" s="8">
        <f t="shared" si="37"/>
        <v>1</v>
      </c>
      <c r="K279" s="8">
        <f t="shared" si="41"/>
        <v>0</v>
      </c>
      <c r="L279" s="22"/>
      <c r="M279" s="22">
        <f t="shared" si="38"/>
        <v>0</v>
      </c>
      <c r="N279" s="22"/>
      <c r="O279" s="22">
        <f t="shared" si="39"/>
        <v>0</v>
      </c>
      <c r="Q279" s="8">
        <f t="shared" si="40"/>
        <v>0</v>
      </c>
      <c r="S279" s="8">
        <f t="shared" si="42"/>
        <v>0</v>
      </c>
      <c r="U279" s="8">
        <f t="shared" si="36"/>
        <v>0</v>
      </c>
      <c r="W279" s="8">
        <f t="shared" si="43"/>
        <v>0</v>
      </c>
      <c r="Y279" s="8">
        <f t="shared" si="44"/>
        <v>0</v>
      </c>
    </row>
    <row r="280" spans="1:25" ht="14.25">
      <c r="A280" s="9" t="s">
        <v>842</v>
      </c>
      <c r="B280" s="15" t="s">
        <v>843</v>
      </c>
      <c r="C280" s="15" t="s">
        <v>844</v>
      </c>
      <c r="D280" s="11">
        <v>1</v>
      </c>
      <c r="E280" s="16">
        <v>215.7</v>
      </c>
      <c r="F280" s="13">
        <v>215.7</v>
      </c>
      <c r="G280" s="14">
        <v>10.5</v>
      </c>
      <c r="H280" s="14">
        <v>10.5</v>
      </c>
      <c r="I280" s="34" t="s">
        <v>1730</v>
      </c>
      <c r="J280" s="8">
        <f t="shared" si="37"/>
        <v>1</v>
      </c>
      <c r="K280" s="8">
        <f t="shared" si="41"/>
        <v>0</v>
      </c>
      <c r="L280" s="22"/>
      <c r="M280" s="22">
        <f t="shared" si="38"/>
        <v>0</v>
      </c>
      <c r="N280" s="22"/>
      <c r="O280" s="22">
        <f t="shared" si="39"/>
        <v>0</v>
      </c>
      <c r="Q280" s="8">
        <f t="shared" si="40"/>
        <v>0</v>
      </c>
      <c r="S280" s="8">
        <f t="shared" si="42"/>
        <v>0</v>
      </c>
      <c r="U280" s="8">
        <f t="shared" si="36"/>
        <v>0</v>
      </c>
      <c r="W280" s="8">
        <f t="shared" si="43"/>
        <v>0</v>
      </c>
      <c r="Y280" s="8">
        <f t="shared" si="44"/>
        <v>0</v>
      </c>
    </row>
    <row r="281" spans="1:25" ht="14.25">
      <c r="A281" s="9" t="s">
        <v>845</v>
      </c>
      <c r="B281" s="15" t="s">
        <v>846</v>
      </c>
      <c r="C281" s="15" t="s">
        <v>847</v>
      </c>
      <c r="D281" s="11">
        <v>1</v>
      </c>
      <c r="E281" s="16">
        <v>287.3</v>
      </c>
      <c r="F281" s="13">
        <v>287.3</v>
      </c>
      <c r="G281" s="14">
        <v>13.95</v>
      </c>
      <c r="H281" s="14">
        <v>13.95</v>
      </c>
      <c r="I281" s="34" t="s">
        <v>1730</v>
      </c>
      <c r="J281" s="8">
        <f t="shared" si="37"/>
        <v>1</v>
      </c>
      <c r="K281" s="8">
        <f t="shared" si="41"/>
        <v>0</v>
      </c>
      <c r="L281" s="22"/>
      <c r="M281" s="22">
        <f t="shared" si="38"/>
        <v>0</v>
      </c>
      <c r="N281" s="22"/>
      <c r="O281" s="22">
        <f t="shared" si="39"/>
        <v>0</v>
      </c>
      <c r="Q281" s="8">
        <f t="shared" si="40"/>
        <v>0</v>
      </c>
      <c r="S281" s="8">
        <f t="shared" si="42"/>
        <v>0</v>
      </c>
      <c r="U281" s="8">
        <f t="shared" si="36"/>
        <v>0</v>
      </c>
      <c r="W281" s="8">
        <f t="shared" si="43"/>
        <v>0</v>
      </c>
      <c r="Y281" s="8">
        <f t="shared" si="44"/>
        <v>0</v>
      </c>
    </row>
    <row r="282" spans="1:25" ht="14.25">
      <c r="A282" s="9" t="s">
        <v>848</v>
      </c>
      <c r="B282" s="15" t="s">
        <v>849</v>
      </c>
      <c r="C282" s="15" t="s">
        <v>850</v>
      </c>
      <c r="D282" s="11">
        <v>1</v>
      </c>
      <c r="E282" s="16">
        <v>266.7</v>
      </c>
      <c r="F282" s="13">
        <v>266.7</v>
      </c>
      <c r="G282" s="14">
        <v>12.96</v>
      </c>
      <c r="H282" s="14">
        <v>12.96</v>
      </c>
      <c r="I282" s="34" t="s">
        <v>1730</v>
      </c>
      <c r="J282" s="8">
        <f t="shared" si="37"/>
        <v>1</v>
      </c>
      <c r="K282" s="8">
        <f t="shared" si="41"/>
        <v>0</v>
      </c>
      <c r="L282" s="22"/>
      <c r="M282" s="22">
        <f t="shared" si="38"/>
        <v>0</v>
      </c>
      <c r="N282" s="22"/>
      <c r="O282" s="22">
        <f t="shared" si="39"/>
        <v>0</v>
      </c>
      <c r="Q282" s="8">
        <f t="shared" si="40"/>
        <v>0</v>
      </c>
      <c r="S282" s="8">
        <f t="shared" si="42"/>
        <v>0</v>
      </c>
      <c r="U282" s="8">
        <f t="shared" si="36"/>
        <v>0</v>
      </c>
      <c r="W282" s="8">
        <f t="shared" si="43"/>
        <v>0</v>
      </c>
      <c r="Y282" s="8">
        <f t="shared" si="44"/>
        <v>0</v>
      </c>
    </row>
    <row r="283" spans="1:25" ht="14.25">
      <c r="A283" s="9" t="s">
        <v>851</v>
      </c>
      <c r="B283" s="15" t="s">
        <v>852</v>
      </c>
      <c r="C283" s="15" t="s">
        <v>853</v>
      </c>
      <c r="D283" s="11">
        <v>1</v>
      </c>
      <c r="E283" s="16">
        <v>200.5</v>
      </c>
      <c r="F283" s="13">
        <v>200.5</v>
      </c>
      <c r="G283" s="14">
        <v>9.76</v>
      </c>
      <c r="H283" s="14">
        <v>9.76</v>
      </c>
      <c r="I283" s="34" t="s">
        <v>1730</v>
      </c>
      <c r="J283" s="8">
        <f t="shared" si="37"/>
        <v>0</v>
      </c>
      <c r="K283" s="8">
        <f t="shared" si="41"/>
        <v>1</v>
      </c>
      <c r="L283" s="22"/>
      <c r="M283" s="22">
        <f t="shared" si="38"/>
        <v>0</v>
      </c>
      <c r="N283" s="22"/>
      <c r="O283" s="22">
        <f t="shared" si="39"/>
        <v>0</v>
      </c>
      <c r="Q283" s="8">
        <f t="shared" si="40"/>
        <v>0</v>
      </c>
      <c r="S283" s="8">
        <f t="shared" si="42"/>
        <v>0</v>
      </c>
      <c r="U283" s="8">
        <f t="shared" si="36"/>
        <v>0</v>
      </c>
      <c r="V283" s="8">
        <v>1</v>
      </c>
      <c r="W283" s="8">
        <f t="shared" si="43"/>
        <v>200.5</v>
      </c>
      <c r="Y283" s="8">
        <f t="shared" si="44"/>
        <v>0</v>
      </c>
    </row>
    <row r="284" spans="1:25" ht="14.25">
      <c r="A284" s="9" t="s">
        <v>854</v>
      </c>
      <c r="B284" s="15" t="s">
        <v>855</v>
      </c>
      <c r="C284" s="15" t="s">
        <v>856</v>
      </c>
      <c r="D284" s="11">
        <v>7</v>
      </c>
      <c r="E284" s="16">
        <v>209.7</v>
      </c>
      <c r="F284" s="13">
        <v>1467.9</v>
      </c>
      <c r="G284" s="14">
        <v>10.19</v>
      </c>
      <c r="H284" s="14">
        <v>71.33</v>
      </c>
      <c r="I284" s="34" t="s">
        <v>1730</v>
      </c>
      <c r="J284" s="8">
        <f t="shared" si="37"/>
        <v>7</v>
      </c>
      <c r="K284" s="8">
        <f t="shared" si="41"/>
        <v>0</v>
      </c>
      <c r="L284" s="22"/>
      <c r="M284" s="22">
        <f t="shared" si="38"/>
        <v>0</v>
      </c>
      <c r="N284" s="22"/>
      <c r="O284" s="22">
        <f t="shared" si="39"/>
        <v>0</v>
      </c>
      <c r="Q284" s="8">
        <f t="shared" si="40"/>
        <v>0</v>
      </c>
      <c r="S284" s="8">
        <f t="shared" si="42"/>
        <v>0</v>
      </c>
      <c r="U284" s="8">
        <f t="shared" si="36"/>
        <v>0</v>
      </c>
      <c r="W284" s="8">
        <f t="shared" si="43"/>
        <v>0</v>
      </c>
      <c r="Y284" s="8">
        <f t="shared" si="44"/>
        <v>0</v>
      </c>
    </row>
    <row r="285" spans="1:25" ht="14.25">
      <c r="A285" s="9" t="s">
        <v>857</v>
      </c>
      <c r="B285" s="15" t="s">
        <v>858</v>
      </c>
      <c r="C285" s="15" t="s">
        <v>859</v>
      </c>
      <c r="D285" s="11">
        <v>2</v>
      </c>
      <c r="E285" s="16">
        <v>215.7</v>
      </c>
      <c r="F285" s="13">
        <v>431.4</v>
      </c>
      <c r="G285" s="14">
        <v>10.48</v>
      </c>
      <c r="H285" s="14">
        <v>20.96</v>
      </c>
      <c r="I285" s="34" t="s">
        <v>1730</v>
      </c>
      <c r="J285" s="8">
        <f t="shared" si="37"/>
        <v>2</v>
      </c>
      <c r="K285" s="8">
        <f t="shared" si="41"/>
        <v>0</v>
      </c>
      <c r="L285" s="22"/>
      <c r="M285" s="22">
        <f t="shared" si="38"/>
        <v>0</v>
      </c>
      <c r="N285" s="22"/>
      <c r="O285" s="22">
        <f t="shared" si="39"/>
        <v>0</v>
      </c>
      <c r="Q285" s="8">
        <f t="shared" si="40"/>
        <v>0</v>
      </c>
      <c r="S285" s="8">
        <f t="shared" si="42"/>
        <v>0</v>
      </c>
      <c r="U285" s="8">
        <f t="shared" si="36"/>
        <v>0</v>
      </c>
      <c r="W285" s="8">
        <f t="shared" si="43"/>
        <v>0</v>
      </c>
      <c r="Y285" s="8">
        <f t="shared" si="44"/>
        <v>0</v>
      </c>
    </row>
    <row r="286" spans="1:25" ht="14.25">
      <c r="A286" s="9" t="s">
        <v>860</v>
      </c>
      <c r="B286" s="15" t="s">
        <v>861</v>
      </c>
      <c r="C286" s="15" t="s">
        <v>862</v>
      </c>
      <c r="D286" s="11">
        <v>2</v>
      </c>
      <c r="E286" s="16">
        <v>198.1</v>
      </c>
      <c r="F286" s="13">
        <v>396.2</v>
      </c>
      <c r="G286" s="14">
        <v>9.61</v>
      </c>
      <c r="H286" s="14">
        <v>19.22</v>
      </c>
      <c r="I286" s="34" t="s">
        <v>1730</v>
      </c>
      <c r="J286" s="8">
        <f t="shared" si="37"/>
        <v>0</v>
      </c>
      <c r="K286" s="8">
        <f t="shared" si="41"/>
        <v>2</v>
      </c>
      <c r="L286" s="22"/>
      <c r="M286" s="22">
        <f t="shared" si="38"/>
        <v>0</v>
      </c>
      <c r="N286" s="22"/>
      <c r="O286" s="22">
        <f t="shared" si="39"/>
        <v>0</v>
      </c>
      <c r="Q286" s="8">
        <f t="shared" si="40"/>
        <v>0</v>
      </c>
      <c r="R286" s="8">
        <v>2</v>
      </c>
      <c r="S286" s="8">
        <f t="shared" si="42"/>
        <v>396.2</v>
      </c>
      <c r="U286" s="8">
        <f t="shared" si="36"/>
        <v>0</v>
      </c>
      <c r="W286" s="8">
        <f t="shared" si="43"/>
        <v>0</v>
      </c>
      <c r="Y286" s="8">
        <f t="shared" si="44"/>
        <v>0</v>
      </c>
    </row>
    <row r="287" spans="1:25" ht="14.25">
      <c r="A287" s="9" t="s">
        <v>863</v>
      </c>
      <c r="B287" s="15" t="s">
        <v>864</v>
      </c>
      <c r="C287" s="15" t="s">
        <v>865</v>
      </c>
      <c r="D287" s="11">
        <v>1</v>
      </c>
      <c r="E287" s="16">
        <v>183.7</v>
      </c>
      <c r="F287" s="13">
        <v>183.7</v>
      </c>
      <c r="G287" s="14">
        <v>8.91</v>
      </c>
      <c r="H287" s="14">
        <v>8.91</v>
      </c>
      <c r="I287" s="34" t="s">
        <v>1730</v>
      </c>
      <c r="J287" s="8">
        <f t="shared" si="37"/>
        <v>1</v>
      </c>
      <c r="K287" s="8">
        <f t="shared" si="41"/>
        <v>0</v>
      </c>
      <c r="L287" s="22"/>
      <c r="M287" s="22">
        <f t="shared" si="38"/>
        <v>0</v>
      </c>
      <c r="N287" s="22"/>
      <c r="O287" s="22">
        <f t="shared" si="39"/>
        <v>0</v>
      </c>
      <c r="Q287" s="8">
        <f t="shared" si="40"/>
        <v>0</v>
      </c>
      <c r="S287" s="8">
        <f t="shared" si="42"/>
        <v>0</v>
      </c>
      <c r="U287" s="8">
        <f t="shared" si="36"/>
        <v>0</v>
      </c>
      <c r="W287" s="8">
        <f t="shared" si="43"/>
        <v>0</v>
      </c>
      <c r="Y287" s="8">
        <f t="shared" si="44"/>
        <v>0</v>
      </c>
    </row>
    <row r="288" spans="1:25" ht="14.25">
      <c r="A288" s="9" t="s">
        <v>866</v>
      </c>
      <c r="B288" s="15" t="s">
        <v>867</v>
      </c>
      <c r="C288" s="15" t="s">
        <v>868</v>
      </c>
      <c r="D288" s="11">
        <v>1</v>
      </c>
      <c r="E288" s="16">
        <v>274.3</v>
      </c>
      <c r="F288" s="13">
        <v>274.3</v>
      </c>
      <c r="G288" s="14">
        <v>13.3</v>
      </c>
      <c r="H288" s="14">
        <v>13.3</v>
      </c>
      <c r="I288" s="34" t="s">
        <v>1730</v>
      </c>
      <c r="J288" s="8">
        <f t="shared" si="37"/>
        <v>0</v>
      </c>
      <c r="K288" s="8">
        <f t="shared" si="41"/>
        <v>1</v>
      </c>
      <c r="L288" s="22"/>
      <c r="M288" s="22">
        <f t="shared" si="38"/>
        <v>0</v>
      </c>
      <c r="N288" s="22"/>
      <c r="O288" s="22">
        <f t="shared" si="39"/>
        <v>0</v>
      </c>
      <c r="Q288" s="8">
        <f t="shared" si="40"/>
        <v>0</v>
      </c>
      <c r="R288" s="8">
        <v>1</v>
      </c>
      <c r="S288" s="8">
        <f t="shared" si="42"/>
        <v>274.3</v>
      </c>
      <c r="U288" s="8">
        <f t="shared" si="36"/>
        <v>0</v>
      </c>
      <c r="W288" s="8">
        <f t="shared" si="43"/>
        <v>0</v>
      </c>
      <c r="Y288" s="8">
        <f t="shared" si="44"/>
        <v>0</v>
      </c>
    </row>
    <row r="289" spans="1:25" ht="14.25">
      <c r="A289" s="9" t="s">
        <v>869</v>
      </c>
      <c r="B289" s="15" t="s">
        <v>870</v>
      </c>
      <c r="C289" s="15" t="s">
        <v>871</v>
      </c>
      <c r="D289" s="11">
        <v>1</v>
      </c>
      <c r="E289" s="16">
        <v>254.8</v>
      </c>
      <c r="F289" s="13">
        <v>254.8</v>
      </c>
      <c r="G289" s="14">
        <v>12.37</v>
      </c>
      <c r="H289" s="14">
        <v>12.37</v>
      </c>
      <c r="I289" s="34" t="s">
        <v>1730</v>
      </c>
      <c r="J289" s="8">
        <f t="shared" si="37"/>
        <v>0</v>
      </c>
      <c r="K289" s="8">
        <f t="shared" si="41"/>
        <v>1</v>
      </c>
      <c r="L289" s="22"/>
      <c r="M289" s="22">
        <f t="shared" si="38"/>
        <v>0</v>
      </c>
      <c r="N289" s="22"/>
      <c r="O289" s="22">
        <f t="shared" si="39"/>
        <v>0</v>
      </c>
      <c r="Q289" s="8">
        <f t="shared" si="40"/>
        <v>0</v>
      </c>
      <c r="R289" s="8">
        <v>1</v>
      </c>
      <c r="S289" s="8">
        <f t="shared" si="42"/>
        <v>254.8</v>
      </c>
      <c r="U289" s="8">
        <f t="shared" si="36"/>
        <v>0</v>
      </c>
      <c r="W289" s="8">
        <f t="shared" si="43"/>
        <v>0</v>
      </c>
      <c r="Y289" s="8">
        <f t="shared" si="44"/>
        <v>0</v>
      </c>
    </row>
    <row r="290" spans="1:25" ht="14.25">
      <c r="A290" s="9" t="s">
        <v>872</v>
      </c>
      <c r="B290" s="15" t="s">
        <v>873</v>
      </c>
      <c r="C290" s="15" t="s">
        <v>874</v>
      </c>
      <c r="D290" s="11">
        <v>1</v>
      </c>
      <c r="E290" s="16">
        <v>243.2</v>
      </c>
      <c r="F290" s="13">
        <v>243.2</v>
      </c>
      <c r="G290" s="14">
        <v>11.81</v>
      </c>
      <c r="H290" s="14">
        <v>11.81</v>
      </c>
      <c r="I290" s="34" t="s">
        <v>1730</v>
      </c>
      <c r="J290" s="8">
        <f t="shared" si="37"/>
        <v>1</v>
      </c>
      <c r="K290" s="8">
        <f t="shared" si="41"/>
        <v>0</v>
      </c>
      <c r="L290" s="22"/>
      <c r="M290" s="22">
        <f t="shared" si="38"/>
        <v>0</v>
      </c>
      <c r="N290" s="22"/>
      <c r="O290" s="22">
        <f t="shared" si="39"/>
        <v>0</v>
      </c>
      <c r="Q290" s="8">
        <f t="shared" si="40"/>
        <v>0</v>
      </c>
      <c r="S290" s="8">
        <f t="shared" si="42"/>
        <v>0</v>
      </c>
      <c r="U290" s="8">
        <f t="shared" si="36"/>
        <v>0</v>
      </c>
      <c r="W290" s="8">
        <f t="shared" si="43"/>
        <v>0</v>
      </c>
      <c r="Y290" s="8">
        <f t="shared" si="44"/>
        <v>0</v>
      </c>
    </row>
    <row r="291" spans="1:25" ht="14.25">
      <c r="A291" s="9" t="s">
        <v>875</v>
      </c>
      <c r="B291" s="15" t="s">
        <v>876</v>
      </c>
      <c r="C291" s="15" t="s">
        <v>877</v>
      </c>
      <c r="D291" s="11">
        <v>1</v>
      </c>
      <c r="E291" s="16">
        <v>203.4</v>
      </c>
      <c r="F291" s="13">
        <v>203.4</v>
      </c>
      <c r="G291" s="14">
        <v>9.8800000000000008</v>
      </c>
      <c r="H291" s="14">
        <v>9.8800000000000008</v>
      </c>
      <c r="I291" s="34" t="s">
        <v>1730</v>
      </c>
      <c r="J291" s="8">
        <f t="shared" si="37"/>
        <v>1</v>
      </c>
      <c r="K291" s="8">
        <f t="shared" si="41"/>
        <v>0</v>
      </c>
      <c r="L291" s="22"/>
      <c r="M291" s="22">
        <f t="shared" si="38"/>
        <v>0</v>
      </c>
      <c r="N291" s="22"/>
      <c r="O291" s="22">
        <f t="shared" si="39"/>
        <v>0</v>
      </c>
      <c r="Q291" s="8">
        <f t="shared" si="40"/>
        <v>0</v>
      </c>
      <c r="S291" s="8">
        <f t="shared" si="42"/>
        <v>0</v>
      </c>
      <c r="U291" s="8">
        <f t="shared" si="36"/>
        <v>0</v>
      </c>
      <c r="W291" s="8">
        <f t="shared" si="43"/>
        <v>0</v>
      </c>
      <c r="Y291" s="8">
        <f t="shared" si="44"/>
        <v>0</v>
      </c>
    </row>
    <row r="292" spans="1:25" ht="14.25">
      <c r="A292" s="9" t="s">
        <v>878</v>
      </c>
      <c r="B292" s="15" t="s">
        <v>879</v>
      </c>
      <c r="C292" s="15" t="s">
        <v>880</v>
      </c>
      <c r="D292" s="11">
        <v>1</v>
      </c>
      <c r="E292" s="16">
        <v>270.89999999999998</v>
      </c>
      <c r="F292" s="13">
        <v>270.89999999999998</v>
      </c>
      <c r="G292" s="14">
        <v>13.13</v>
      </c>
      <c r="H292" s="14">
        <v>13.13</v>
      </c>
      <c r="I292" s="34" t="s">
        <v>1730</v>
      </c>
      <c r="J292" s="8">
        <f t="shared" si="37"/>
        <v>1</v>
      </c>
      <c r="K292" s="8">
        <f t="shared" si="41"/>
        <v>0</v>
      </c>
      <c r="L292" s="22"/>
      <c r="M292" s="22">
        <f t="shared" si="38"/>
        <v>0</v>
      </c>
      <c r="N292" s="22"/>
      <c r="O292" s="22">
        <f t="shared" si="39"/>
        <v>0</v>
      </c>
      <c r="Q292" s="8">
        <f t="shared" si="40"/>
        <v>0</v>
      </c>
      <c r="S292" s="8">
        <f t="shared" si="42"/>
        <v>0</v>
      </c>
      <c r="U292" s="8">
        <f t="shared" si="36"/>
        <v>0</v>
      </c>
      <c r="W292" s="8">
        <f t="shared" si="43"/>
        <v>0</v>
      </c>
      <c r="Y292" s="8">
        <f t="shared" si="44"/>
        <v>0</v>
      </c>
    </row>
    <row r="293" spans="1:25" ht="14.25">
      <c r="A293" s="9" t="s">
        <v>881</v>
      </c>
      <c r="B293" s="15" t="s">
        <v>882</v>
      </c>
      <c r="C293" s="15" t="s">
        <v>883</v>
      </c>
      <c r="D293" s="11">
        <v>1</v>
      </c>
      <c r="E293" s="16">
        <v>251.5</v>
      </c>
      <c r="F293" s="13">
        <v>251.5</v>
      </c>
      <c r="G293" s="14">
        <v>12.2</v>
      </c>
      <c r="H293" s="14">
        <v>12.2</v>
      </c>
      <c r="I293" s="34" t="s">
        <v>1730</v>
      </c>
      <c r="J293" s="8">
        <f t="shared" si="37"/>
        <v>1</v>
      </c>
      <c r="K293" s="8">
        <f t="shared" si="41"/>
        <v>0</v>
      </c>
      <c r="L293" s="22"/>
      <c r="M293" s="22">
        <f t="shared" si="38"/>
        <v>0</v>
      </c>
      <c r="N293" s="22"/>
      <c r="O293" s="22">
        <f t="shared" si="39"/>
        <v>0</v>
      </c>
      <c r="Q293" s="8">
        <f t="shared" si="40"/>
        <v>0</v>
      </c>
      <c r="S293" s="8">
        <f t="shared" si="42"/>
        <v>0</v>
      </c>
      <c r="U293" s="8">
        <f t="shared" si="36"/>
        <v>0</v>
      </c>
      <c r="W293" s="8">
        <f t="shared" si="43"/>
        <v>0</v>
      </c>
      <c r="Y293" s="8">
        <f t="shared" si="44"/>
        <v>0</v>
      </c>
    </row>
    <row r="294" spans="1:25" ht="14.25">
      <c r="A294" s="9" t="s">
        <v>884</v>
      </c>
      <c r="B294" s="15" t="s">
        <v>885</v>
      </c>
      <c r="C294" s="15" t="s">
        <v>886</v>
      </c>
      <c r="D294" s="11">
        <v>1</v>
      </c>
      <c r="E294" s="16">
        <v>189.1</v>
      </c>
      <c r="F294" s="13">
        <v>189.1</v>
      </c>
      <c r="G294" s="14">
        <v>9.19</v>
      </c>
      <c r="H294" s="14">
        <v>9.19</v>
      </c>
      <c r="I294" s="34" t="s">
        <v>1730</v>
      </c>
      <c r="J294" s="8">
        <f t="shared" si="37"/>
        <v>1</v>
      </c>
      <c r="K294" s="8">
        <f t="shared" si="41"/>
        <v>0</v>
      </c>
      <c r="L294" s="22"/>
      <c r="M294" s="22">
        <f t="shared" si="38"/>
        <v>0</v>
      </c>
      <c r="N294" s="22"/>
      <c r="O294" s="22">
        <f t="shared" si="39"/>
        <v>0</v>
      </c>
      <c r="Q294" s="8">
        <f t="shared" si="40"/>
        <v>0</v>
      </c>
      <c r="S294" s="8">
        <f t="shared" si="42"/>
        <v>0</v>
      </c>
      <c r="U294" s="8">
        <f t="shared" si="36"/>
        <v>0</v>
      </c>
      <c r="W294" s="8">
        <f t="shared" si="43"/>
        <v>0</v>
      </c>
      <c r="Y294" s="8">
        <f t="shared" si="44"/>
        <v>0</v>
      </c>
    </row>
    <row r="295" spans="1:25" ht="14.25">
      <c r="A295" s="9" t="s">
        <v>887</v>
      </c>
      <c r="B295" s="15" t="s">
        <v>888</v>
      </c>
      <c r="C295" s="15" t="s">
        <v>889</v>
      </c>
      <c r="D295" s="11">
        <v>2</v>
      </c>
      <c r="E295" s="16">
        <v>197.8</v>
      </c>
      <c r="F295" s="13">
        <v>395.6</v>
      </c>
      <c r="G295" s="14">
        <v>9.59</v>
      </c>
      <c r="H295" s="14">
        <v>19.18</v>
      </c>
      <c r="I295" s="34" t="s">
        <v>1730</v>
      </c>
      <c r="J295" s="8">
        <f t="shared" si="37"/>
        <v>0</v>
      </c>
      <c r="K295" s="8">
        <f t="shared" si="41"/>
        <v>2</v>
      </c>
      <c r="L295" s="22"/>
      <c r="M295" s="22">
        <f t="shared" si="38"/>
        <v>0</v>
      </c>
      <c r="N295" s="22"/>
      <c r="O295" s="22">
        <f t="shared" si="39"/>
        <v>0</v>
      </c>
      <c r="Q295" s="8">
        <f t="shared" si="40"/>
        <v>0</v>
      </c>
      <c r="R295" s="8">
        <v>2</v>
      </c>
      <c r="S295" s="8">
        <f t="shared" si="42"/>
        <v>395.6</v>
      </c>
      <c r="U295" s="8">
        <f t="shared" si="36"/>
        <v>0</v>
      </c>
      <c r="W295" s="8">
        <f t="shared" si="43"/>
        <v>0</v>
      </c>
      <c r="Y295" s="8">
        <f t="shared" si="44"/>
        <v>0</v>
      </c>
    </row>
    <row r="296" spans="1:25" ht="14.25">
      <c r="A296" s="9" t="s">
        <v>890</v>
      </c>
      <c r="B296" s="15" t="s">
        <v>891</v>
      </c>
      <c r="C296" s="15" t="s">
        <v>892</v>
      </c>
      <c r="D296" s="11">
        <v>1</v>
      </c>
      <c r="E296" s="16">
        <v>163.5</v>
      </c>
      <c r="F296" s="13">
        <v>163.5</v>
      </c>
      <c r="G296" s="14">
        <v>7.95</v>
      </c>
      <c r="H296" s="14">
        <v>7.95</v>
      </c>
      <c r="I296" s="34" t="s">
        <v>1730</v>
      </c>
      <c r="J296" s="8">
        <f t="shared" si="37"/>
        <v>0</v>
      </c>
      <c r="K296" s="8">
        <f t="shared" si="41"/>
        <v>1</v>
      </c>
      <c r="L296" s="22"/>
      <c r="M296" s="22">
        <f t="shared" si="38"/>
        <v>0</v>
      </c>
      <c r="N296" s="22"/>
      <c r="O296" s="22">
        <f t="shared" si="39"/>
        <v>0</v>
      </c>
      <c r="Q296" s="8">
        <f t="shared" si="40"/>
        <v>0</v>
      </c>
      <c r="S296" s="8">
        <f t="shared" si="42"/>
        <v>0</v>
      </c>
      <c r="U296" s="8">
        <f t="shared" si="36"/>
        <v>0</v>
      </c>
      <c r="V296" s="8">
        <v>1</v>
      </c>
      <c r="W296" s="8">
        <f t="shared" si="43"/>
        <v>163.5</v>
      </c>
      <c r="Y296" s="8">
        <f t="shared" si="44"/>
        <v>0</v>
      </c>
    </row>
    <row r="297" spans="1:25" ht="14.25">
      <c r="A297" s="9" t="s">
        <v>893</v>
      </c>
      <c r="B297" s="15" t="s">
        <v>894</v>
      </c>
      <c r="C297" s="15" t="s">
        <v>895</v>
      </c>
      <c r="D297" s="11">
        <v>1</v>
      </c>
      <c r="E297" s="16">
        <v>271.5</v>
      </c>
      <c r="F297" s="13">
        <v>271.5</v>
      </c>
      <c r="G297" s="14">
        <v>13.16</v>
      </c>
      <c r="H297" s="14">
        <v>13.16</v>
      </c>
      <c r="I297" s="34" t="s">
        <v>1730</v>
      </c>
      <c r="J297" s="8">
        <f t="shared" si="37"/>
        <v>0</v>
      </c>
      <c r="K297" s="8">
        <f t="shared" si="41"/>
        <v>1</v>
      </c>
      <c r="L297" s="22"/>
      <c r="M297" s="22">
        <f t="shared" si="38"/>
        <v>0</v>
      </c>
      <c r="N297" s="22"/>
      <c r="O297" s="22">
        <f t="shared" si="39"/>
        <v>0</v>
      </c>
      <c r="Q297" s="8">
        <f t="shared" si="40"/>
        <v>0</v>
      </c>
      <c r="R297" s="8">
        <v>1</v>
      </c>
      <c r="S297" s="8">
        <f t="shared" si="42"/>
        <v>271.5</v>
      </c>
      <c r="U297" s="8">
        <f t="shared" si="36"/>
        <v>0</v>
      </c>
      <c r="W297" s="8">
        <f t="shared" si="43"/>
        <v>0</v>
      </c>
      <c r="Y297" s="8">
        <f t="shared" si="44"/>
        <v>0</v>
      </c>
    </row>
    <row r="298" spans="1:25" ht="14.25">
      <c r="A298" s="9" t="s">
        <v>896</v>
      </c>
      <c r="B298" s="15" t="s">
        <v>897</v>
      </c>
      <c r="C298" s="15" t="s">
        <v>898</v>
      </c>
      <c r="D298" s="11">
        <v>1</v>
      </c>
      <c r="E298" s="16">
        <v>252</v>
      </c>
      <c r="F298" s="13">
        <v>252</v>
      </c>
      <c r="G298" s="14">
        <v>12.23</v>
      </c>
      <c r="H298" s="14">
        <v>12.23</v>
      </c>
      <c r="I298" s="34" t="s">
        <v>1730</v>
      </c>
      <c r="J298" s="8">
        <f t="shared" si="37"/>
        <v>1</v>
      </c>
      <c r="K298" s="8">
        <f t="shared" si="41"/>
        <v>0</v>
      </c>
      <c r="L298" s="22"/>
      <c r="M298" s="22">
        <f t="shared" si="38"/>
        <v>0</v>
      </c>
      <c r="N298" s="22"/>
      <c r="O298" s="22">
        <f t="shared" si="39"/>
        <v>0</v>
      </c>
      <c r="Q298" s="8">
        <f t="shared" si="40"/>
        <v>0</v>
      </c>
      <c r="S298" s="8">
        <f t="shared" si="42"/>
        <v>0</v>
      </c>
      <c r="U298" s="8">
        <f t="shared" si="36"/>
        <v>0</v>
      </c>
      <c r="W298" s="8">
        <f t="shared" si="43"/>
        <v>0</v>
      </c>
      <c r="Y298" s="8">
        <f t="shared" si="44"/>
        <v>0</v>
      </c>
    </row>
    <row r="299" spans="1:25" ht="14.25">
      <c r="A299" s="9" t="s">
        <v>899</v>
      </c>
      <c r="B299" s="15" t="s">
        <v>900</v>
      </c>
      <c r="C299" s="15" t="s">
        <v>901</v>
      </c>
      <c r="D299" s="11">
        <v>1</v>
      </c>
      <c r="E299" s="16">
        <v>223.6</v>
      </c>
      <c r="F299" s="13">
        <v>223.6</v>
      </c>
      <c r="G299" s="14">
        <v>10.85</v>
      </c>
      <c r="H299" s="14">
        <v>10.85</v>
      </c>
      <c r="I299" s="34" t="s">
        <v>1730</v>
      </c>
      <c r="J299" s="8">
        <f t="shared" si="37"/>
        <v>0</v>
      </c>
      <c r="K299" s="8">
        <f t="shared" si="41"/>
        <v>1</v>
      </c>
      <c r="L299" s="22"/>
      <c r="M299" s="22">
        <f t="shared" si="38"/>
        <v>0</v>
      </c>
      <c r="N299" s="22"/>
      <c r="O299" s="22">
        <f t="shared" si="39"/>
        <v>0</v>
      </c>
      <c r="Q299" s="8">
        <f t="shared" si="40"/>
        <v>0</v>
      </c>
      <c r="S299" s="8">
        <f t="shared" si="42"/>
        <v>0</v>
      </c>
      <c r="U299" s="8">
        <f t="shared" si="36"/>
        <v>0</v>
      </c>
      <c r="V299" s="8">
        <v>1</v>
      </c>
      <c r="W299" s="8">
        <f t="shared" si="43"/>
        <v>223.6</v>
      </c>
      <c r="Y299" s="8">
        <f t="shared" si="44"/>
        <v>0</v>
      </c>
    </row>
    <row r="300" spans="1:25" ht="14.25">
      <c r="A300" s="9" t="s">
        <v>902</v>
      </c>
      <c r="B300" s="15" t="s">
        <v>903</v>
      </c>
      <c r="C300" s="15" t="s">
        <v>904</v>
      </c>
      <c r="D300" s="11">
        <v>1</v>
      </c>
      <c r="E300" s="16">
        <v>204.1</v>
      </c>
      <c r="F300" s="13">
        <v>204.1</v>
      </c>
      <c r="G300" s="14">
        <v>9.91</v>
      </c>
      <c r="H300" s="14">
        <v>9.91</v>
      </c>
      <c r="I300" s="34" t="s">
        <v>1730</v>
      </c>
      <c r="J300" s="8">
        <f t="shared" si="37"/>
        <v>1</v>
      </c>
      <c r="K300" s="8">
        <f t="shared" si="41"/>
        <v>0</v>
      </c>
      <c r="L300" s="22"/>
      <c r="M300" s="22">
        <f t="shared" si="38"/>
        <v>0</v>
      </c>
      <c r="N300" s="22"/>
      <c r="O300" s="22">
        <f t="shared" si="39"/>
        <v>0</v>
      </c>
      <c r="Q300" s="8">
        <f t="shared" si="40"/>
        <v>0</v>
      </c>
      <c r="S300" s="8">
        <f t="shared" si="42"/>
        <v>0</v>
      </c>
      <c r="U300" s="8">
        <f t="shared" si="36"/>
        <v>0</v>
      </c>
      <c r="W300" s="8">
        <f t="shared" si="43"/>
        <v>0</v>
      </c>
      <c r="Y300" s="8">
        <f t="shared" si="44"/>
        <v>0</v>
      </c>
    </row>
    <row r="301" spans="1:25" ht="14.25">
      <c r="A301" s="9" t="s">
        <v>905</v>
      </c>
      <c r="B301" s="15" t="s">
        <v>906</v>
      </c>
      <c r="C301" s="15" t="s">
        <v>907</v>
      </c>
      <c r="D301" s="11">
        <v>1</v>
      </c>
      <c r="E301" s="16">
        <v>271.60000000000002</v>
      </c>
      <c r="F301" s="13">
        <v>271.60000000000002</v>
      </c>
      <c r="G301" s="14">
        <v>13.16</v>
      </c>
      <c r="H301" s="14">
        <v>13.16</v>
      </c>
      <c r="I301" s="34" t="s">
        <v>1730</v>
      </c>
      <c r="J301" s="8">
        <f t="shared" si="37"/>
        <v>1</v>
      </c>
      <c r="K301" s="8">
        <f t="shared" si="41"/>
        <v>0</v>
      </c>
      <c r="L301" s="22"/>
      <c r="M301" s="22">
        <f t="shared" si="38"/>
        <v>0</v>
      </c>
      <c r="N301" s="22"/>
      <c r="O301" s="22">
        <f t="shared" si="39"/>
        <v>0</v>
      </c>
      <c r="Q301" s="8">
        <f t="shared" si="40"/>
        <v>0</v>
      </c>
      <c r="S301" s="8">
        <f t="shared" si="42"/>
        <v>0</v>
      </c>
      <c r="U301" s="8">
        <f t="shared" si="36"/>
        <v>0</v>
      </c>
      <c r="W301" s="8">
        <f t="shared" si="43"/>
        <v>0</v>
      </c>
      <c r="Y301" s="8">
        <f t="shared" si="44"/>
        <v>0</v>
      </c>
    </row>
    <row r="302" spans="1:25" ht="14.25">
      <c r="A302" s="9" t="s">
        <v>908</v>
      </c>
      <c r="B302" s="15" t="s">
        <v>909</v>
      </c>
      <c r="C302" s="15" t="s">
        <v>910</v>
      </c>
      <c r="D302" s="11">
        <v>1</v>
      </c>
      <c r="E302" s="16">
        <v>252.2</v>
      </c>
      <c r="F302" s="13">
        <v>252.2</v>
      </c>
      <c r="G302" s="14">
        <v>12.23</v>
      </c>
      <c r="H302" s="14">
        <v>12.23</v>
      </c>
      <c r="I302" s="34" t="s">
        <v>1730</v>
      </c>
      <c r="J302" s="8">
        <f t="shared" si="37"/>
        <v>1</v>
      </c>
      <c r="K302" s="8">
        <f t="shared" si="41"/>
        <v>0</v>
      </c>
      <c r="L302" s="22"/>
      <c r="M302" s="22">
        <f t="shared" si="38"/>
        <v>0</v>
      </c>
      <c r="N302" s="22"/>
      <c r="O302" s="22">
        <f t="shared" si="39"/>
        <v>0</v>
      </c>
      <c r="Q302" s="8">
        <f t="shared" si="40"/>
        <v>0</v>
      </c>
      <c r="S302" s="8">
        <f t="shared" si="42"/>
        <v>0</v>
      </c>
      <c r="U302" s="8">
        <f t="shared" si="36"/>
        <v>0</v>
      </c>
      <c r="W302" s="8">
        <f t="shared" si="43"/>
        <v>0</v>
      </c>
      <c r="Y302" s="8">
        <f t="shared" si="44"/>
        <v>0</v>
      </c>
    </row>
    <row r="303" spans="1:25" ht="14.25">
      <c r="A303" s="9" t="s">
        <v>911</v>
      </c>
      <c r="B303" s="15" t="s">
        <v>912</v>
      </c>
      <c r="C303" s="15" t="s">
        <v>913</v>
      </c>
      <c r="D303" s="11">
        <v>1</v>
      </c>
      <c r="E303" s="16">
        <v>189.8</v>
      </c>
      <c r="F303" s="13">
        <v>189.8</v>
      </c>
      <c r="G303" s="14">
        <v>9.2200000000000006</v>
      </c>
      <c r="H303" s="14">
        <v>9.2200000000000006</v>
      </c>
      <c r="I303" s="34" t="s">
        <v>1730</v>
      </c>
      <c r="J303" s="8">
        <f t="shared" si="37"/>
        <v>0</v>
      </c>
      <c r="K303" s="8">
        <f t="shared" si="41"/>
        <v>1</v>
      </c>
      <c r="L303" s="22"/>
      <c r="M303" s="22">
        <f t="shared" si="38"/>
        <v>0</v>
      </c>
      <c r="N303" s="22"/>
      <c r="O303" s="22">
        <f t="shared" si="39"/>
        <v>0</v>
      </c>
      <c r="Q303" s="8">
        <f t="shared" si="40"/>
        <v>0</v>
      </c>
      <c r="S303" s="8">
        <f t="shared" si="42"/>
        <v>0</v>
      </c>
      <c r="U303" s="8">
        <f t="shared" si="36"/>
        <v>0</v>
      </c>
      <c r="V303" s="8">
        <v>1</v>
      </c>
      <c r="W303" s="8">
        <f t="shared" si="43"/>
        <v>189.8</v>
      </c>
      <c r="Y303" s="8">
        <f t="shared" si="44"/>
        <v>0</v>
      </c>
    </row>
    <row r="304" spans="1:25" ht="14.25">
      <c r="A304" s="9" t="s">
        <v>914</v>
      </c>
      <c r="B304" s="15" t="s">
        <v>915</v>
      </c>
      <c r="C304" s="15" t="s">
        <v>916</v>
      </c>
      <c r="D304" s="11">
        <v>2</v>
      </c>
      <c r="E304" s="16">
        <v>173</v>
      </c>
      <c r="F304" s="13">
        <v>346</v>
      </c>
      <c r="G304" s="14">
        <v>8.42</v>
      </c>
      <c r="H304" s="14">
        <v>16.84</v>
      </c>
      <c r="I304" s="34" t="s">
        <v>1730</v>
      </c>
      <c r="J304" s="8">
        <f t="shared" si="37"/>
        <v>0</v>
      </c>
      <c r="K304" s="8">
        <f t="shared" si="41"/>
        <v>2</v>
      </c>
      <c r="L304" s="22"/>
      <c r="M304" s="22">
        <f t="shared" si="38"/>
        <v>0</v>
      </c>
      <c r="N304" s="22"/>
      <c r="O304" s="22">
        <f t="shared" si="39"/>
        <v>0</v>
      </c>
      <c r="Q304" s="8">
        <f t="shared" si="40"/>
        <v>0</v>
      </c>
      <c r="R304" s="8">
        <v>2</v>
      </c>
      <c r="S304" s="8">
        <f t="shared" si="42"/>
        <v>346</v>
      </c>
      <c r="U304" s="8">
        <f t="shared" si="36"/>
        <v>0</v>
      </c>
      <c r="W304" s="8">
        <f t="shared" si="43"/>
        <v>0</v>
      </c>
      <c r="Y304" s="8">
        <f t="shared" si="44"/>
        <v>0</v>
      </c>
    </row>
    <row r="305" spans="1:25" ht="14.25">
      <c r="A305" s="9" t="s">
        <v>917</v>
      </c>
      <c r="B305" s="15" t="s">
        <v>918</v>
      </c>
      <c r="C305" s="15" t="s">
        <v>919</v>
      </c>
      <c r="D305" s="11">
        <v>2</v>
      </c>
      <c r="E305" s="16">
        <v>287.7</v>
      </c>
      <c r="F305" s="13">
        <v>575.4</v>
      </c>
      <c r="G305" s="14">
        <v>13.97</v>
      </c>
      <c r="H305" s="14">
        <v>27.94</v>
      </c>
      <c r="I305" s="34" t="s">
        <v>1730</v>
      </c>
      <c r="J305" s="8">
        <f t="shared" si="37"/>
        <v>0</v>
      </c>
      <c r="K305" s="8">
        <f t="shared" si="41"/>
        <v>2</v>
      </c>
      <c r="L305" s="22"/>
      <c r="M305" s="22">
        <f t="shared" si="38"/>
        <v>0</v>
      </c>
      <c r="N305" s="22"/>
      <c r="O305" s="22">
        <f t="shared" si="39"/>
        <v>0</v>
      </c>
      <c r="Q305" s="8">
        <f t="shared" si="40"/>
        <v>0</v>
      </c>
      <c r="S305" s="8">
        <f t="shared" si="42"/>
        <v>0</v>
      </c>
      <c r="U305" s="8">
        <f t="shared" si="36"/>
        <v>0</v>
      </c>
      <c r="V305" s="8">
        <v>2</v>
      </c>
      <c r="W305" s="8">
        <f t="shared" si="43"/>
        <v>575.4</v>
      </c>
      <c r="Y305" s="8">
        <f t="shared" si="44"/>
        <v>0</v>
      </c>
    </row>
    <row r="306" spans="1:25" ht="14.25">
      <c r="A306" s="9" t="s">
        <v>920</v>
      </c>
      <c r="B306" s="15" t="s">
        <v>921</v>
      </c>
      <c r="C306" s="15" t="s">
        <v>922</v>
      </c>
      <c r="D306" s="11">
        <v>1</v>
      </c>
      <c r="E306" s="16">
        <v>267.2</v>
      </c>
      <c r="F306" s="13">
        <v>267.2</v>
      </c>
      <c r="G306" s="14">
        <v>12.99</v>
      </c>
      <c r="H306" s="14">
        <v>12.99</v>
      </c>
      <c r="I306" s="34" t="s">
        <v>1730</v>
      </c>
      <c r="J306" s="8">
        <f t="shared" si="37"/>
        <v>1</v>
      </c>
      <c r="K306" s="8">
        <f t="shared" si="41"/>
        <v>0</v>
      </c>
      <c r="L306" s="22"/>
      <c r="M306" s="22">
        <f t="shared" si="38"/>
        <v>0</v>
      </c>
      <c r="N306" s="22"/>
      <c r="O306" s="22">
        <f t="shared" si="39"/>
        <v>0</v>
      </c>
      <c r="Q306" s="8">
        <f t="shared" si="40"/>
        <v>0</v>
      </c>
      <c r="S306" s="8">
        <f t="shared" si="42"/>
        <v>0</v>
      </c>
      <c r="U306" s="8">
        <f t="shared" si="36"/>
        <v>0</v>
      </c>
      <c r="W306" s="8">
        <f t="shared" si="43"/>
        <v>0</v>
      </c>
      <c r="Y306" s="8">
        <f t="shared" si="44"/>
        <v>0</v>
      </c>
    </row>
    <row r="307" spans="1:25" ht="14.25">
      <c r="A307" s="9" t="s">
        <v>923</v>
      </c>
      <c r="B307" s="15" t="s">
        <v>924</v>
      </c>
      <c r="C307" s="15" t="s">
        <v>925</v>
      </c>
      <c r="D307" s="11">
        <v>2</v>
      </c>
      <c r="E307" s="16">
        <v>236.8</v>
      </c>
      <c r="F307" s="13">
        <v>473.6</v>
      </c>
      <c r="G307" s="14">
        <v>11.51</v>
      </c>
      <c r="H307" s="14">
        <v>23.02</v>
      </c>
      <c r="I307" s="34" t="s">
        <v>1730</v>
      </c>
      <c r="J307" s="8">
        <f t="shared" si="37"/>
        <v>2</v>
      </c>
      <c r="K307" s="8">
        <f t="shared" si="41"/>
        <v>0</v>
      </c>
      <c r="L307" s="22"/>
      <c r="M307" s="22">
        <f t="shared" si="38"/>
        <v>0</v>
      </c>
      <c r="N307" s="22"/>
      <c r="O307" s="22">
        <f t="shared" si="39"/>
        <v>0</v>
      </c>
      <c r="Q307" s="8">
        <f t="shared" si="40"/>
        <v>0</v>
      </c>
      <c r="S307" s="8">
        <f t="shared" si="42"/>
        <v>0</v>
      </c>
      <c r="U307" s="8">
        <f t="shared" si="36"/>
        <v>0</v>
      </c>
      <c r="W307" s="8">
        <f t="shared" si="43"/>
        <v>0</v>
      </c>
      <c r="Y307" s="8">
        <f t="shared" si="44"/>
        <v>0</v>
      </c>
    </row>
    <row r="308" spans="1:25" ht="14.25">
      <c r="A308" s="9" t="s">
        <v>926</v>
      </c>
      <c r="B308" s="15" t="s">
        <v>927</v>
      </c>
      <c r="C308" s="15" t="s">
        <v>928</v>
      </c>
      <c r="D308" s="11">
        <v>2</v>
      </c>
      <c r="E308" s="16">
        <v>215.8</v>
      </c>
      <c r="F308" s="13">
        <v>431.6</v>
      </c>
      <c r="G308" s="14">
        <v>10.51</v>
      </c>
      <c r="H308" s="14">
        <v>21.02</v>
      </c>
      <c r="I308" s="34" t="s">
        <v>1730</v>
      </c>
      <c r="J308" s="8">
        <f t="shared" si="37"/>
        <v>2</v>
      </c>
      <c r="K308" s="8">
        <f t="shared" si="41"/>
        <v>0</v>
      </c>
      <c r="L308" s="22"/>
      <c r="M308" s="22">
        <f t="shared" si="38"/>
        <v>0</v>
      </c>
      <c r="N308" s="22"/>
      <c r="O308" s="22">
        <f t="shared" si="39"/>
        <v>0</v>
      </c>
      <c r="Q308" s="8">
        <f t="shared" si="40"/>
        <v>0</v>
      </c>
      <c r="S308" s="8">
        <f t="shared" si="42"/>
        <v>0</v>
      </c>
      <c r="U308" s="8">
        <f t="shared" si="36"/>
        <v>0</v>
      </c>
      <c r="W308" s="8">
        <f t="shared" si="43"/>
        <v>0</v>
      </c>
      <c r="Y308" s="8">
        <f t="shared" si="44"/>
        <v>0</v>
      </c>
    </row>
    <row r="309" spans="1:25" ht="14.25">
      <c r="A309" s="9" t="s">
        <v>929</v>
      </c>
      <c r="B309" s="15" t="s">
        <v>930</v>
      </c>
      <c r="C309" s="15" t="s">
        <v>931</v>
      </c>
      <c r="D309" s="11">
        <v>2</v>
      </c>
      <c r="E309" s="16">
        <v>287.5</v>
      </c>
      <c r="F309" s="13">
        <v>575</v>
      </c>
      <c r="G309" s="14">
        <v>13.96</v>
      </c>
      <c r="H309" s="14">
        <v>27.92</v>
      </c>
      <c r="I309" s="34" t="s">
        <v>1730</v>
      </c>
      <c r="J309" s="8">
        <f t="shared" si="37"/>
        <v>2</v>
      </c>
      <c r="K309" s="8">
        <f t="shared" si="41"/>
        <v>0</v>
      </c>
      <c r="L309" s="22"/>
      <c r="M309" s="22">
        <f t="shared" si="38"/>
        <v>0</v>
      </c>
      <c r="N309" s="22"/>
      <c r="O309" s="22">
        <f t="shared" si="39"/>
        <v>0</v>
      </c>
      <c r="Q309" s="8">
        <f t="shared" si="40"/>
        <v>0</v>
      </c>
      <c r="S309" s="8">
        <f t="shared" si="42"/>
        <v>0</v>
      </c>
      <c r="U309" s="8">
        <f t="shared" si="36"/>
        <v>0</v>
      </c>
      <c r="W309" s="8">
        <f t="shared" si="43"/>
        <v>0</v>
      </c>
      <c r="Y309" s="8">
        <f t="shared" si="44"/>
        <v>0</v>
      </c>
    </row>
    <row r="310" spans="1:25" ht="14.25">
      <c r="A310" s="9" t="s">
        <v>932</v>
      </c>
      <c r="B310" s="15" t="s">
        <v>933</v>
      </c>
      <c r="C310" s="15" t="s">
        <v>934</v>
      </c>
      <c r="D310" s="11">
        <v>2</v>
      </c>
      <c r="E310" s="16">
        <v>266.8</v>
      </c>
      <c r="F310" s="13">
        <v>533.6</v>
      </c>
      <c r="G310" s="14">
        <v>12.97</v>
      </c>
      <c r="H310" s="14">
        <v>25.94</v>
      </c>
      <c r="I310" s="34" t="s">
        <v>1730</v>
      </c>
      <c r="J310" s="8">
        <f t="shared" si="37"/>
        <v>0</v>
      </c>
      <c r="K310" s="8">
        <f t="shared" si="41"/>
        <v>2</v>
      </c>
      <c r="L310" s="22"/>
      <c r="M310" s="22">
        <f t="shared" si="38"/>
        <v>0</v>
      </c>
      <c r="N310" s="22"/>
      <c r="O310" s="22">
        <f t="shared" si="39"/>
        <v>0</v>
      </c>
      <c r="Q310" s="8">
        <f t="shared" si="40"/>
        <v>0</v>
      </c>
      <c r="S310" s="8">
        <f t="shared" si="42"/>
        <v>0</v>
      </c>
      <c r="U310" s="8">
        <f t="shared" si="36"/>
        <v>0</v>
      </c>
      <c r="V310" s="8">
        <v>2</v>
      </c>
      <c r="W310" s="8">
        <f t="shared" si="43"/>
        <v>533.6</v>
      </c>
      <c r="Y310" s="8">
        <f t="shared" si="44"/>
        <v>0</v>
      </c>
    </row>
    <row r="311" spans="1:25" ht="14.25">
      <c r="A311" s="9" t="s">
        <v>935</v>
      </c>
      <c r="B311" s="15" t="s">
        <v>936</v>
      </c>
      <c r="C311" s="15" t="s">
        <v>937</v>
      </c>
      <c r="D311" s="11">
        <v>2</v>
      </c>
      <c r="E311" s="16">
        <v>200.6</v>
      </c>
      <c r="F311" s="13">
        <v>401.2</v>
      </c>
      <c r="G311" s="14">
        <v>9.77</v>
      </c>
      <c r="H311" s="14">
        <v>19.54</v>
      </c>
      <c r="I311" s="34" t="s">
        <v>1730</v>
      </c>
      <c r="J311" s="8">
        <f t="shared" si="37"/>
        <v>2</v>
      </c>
      <c r="K311" s="8">
        <f t="shared" si="41"/>
        <v>0</v>
      </c>
      <c r="L311" s="22"/>
      <c r="M311" s="22">
        <f t="shared" si="38"/>
        <v>0</v>
      </c>
      <c r="N311" s="22"/>
      <c r="O311" s="22">
        <f t="shared" si="39"/>
        <v>0</v>
      </c>
      <c r="Q311" s="8">
        <f t="shared" si="40"/>
        <v>0</v>
      </c>
      <c r="S311" s="8">
        <f t="shared" si="42"/>
        <v>0</v>
      </c>
      <c r="U311" s="8">
        <f t="shared" si="36"/>
        <v>0</v>
      </c>
      <c r="W311" s="8">
        <f t="shared" si="43"/>
        <v>0</v>
      </c>
      <c r="Y311" s="8">
        <f t="shared" si="44"/>
        <v>0</v>
      </c>
    </row>
    <row r="312" spans="1:25" ht="14.25">
      <c r="A312" s="9" t="s">
        <v>938</v>
      </c>
      <c r="B312" s="15" t="s">
        <v>939</v>
      </c>
      <c r="C312" s="15" t="s">
        <v>940</v>
      </c>
      <c r="D312" s="11">
        <v>2</v>
      </c>
      <c r="E312" s="16">
        <v>172.6</v>
      </c>
      <c r="F312" s="13">
        <v>345.2</v>
      </c>
      <c r="G312" s="14">
        <v>8.4</v>
      </c>
      <c r="H312" s="14">
        <v>16.8</v>
      </c>
      <c r="I312" s="34" t="s">
        <v>1730</v>
      </c>
      <c r="J312" s="8">
        <f t="shared" si="37"/>
        <v>0</v>
      </c>
      <c r="K312" s="8">
        <f t="shared" si="41"/>
        <v>2</v>
      </c>
      <c r="L312" s="22"/>
      <c r="M312" s="22">
        <f t="shared" si="38"/>
        <v>0</v>
      </c>
      <c r="N312" s="22"/>
      <c r="O312" s="22">
        <f t="shared" si="39"/>
        <v>0</v>
      </c>
      <c r="Q312" s="8">
        <f t="shared" si="40"/>
        <v>0</v>
      </c>
      <c r="R312" s="8">
        <v>2</v>
      </c>
      <c r="S312" s="8">
        <f t="shared" si="42"/>
        <v>345.2</v>
      </c>
      <c r="U312" s="8">
        <f t="shared" si="36"/>
        <v>0</v>
      </c>
      <c r="W312" s="8">
        <f t="shared" si="43"/>
        <v>0</v>
      </c>
      <c r="Y312" s="8">
        <f t="shared" si="44"/>
        <v>0</v>
      </c>
    </row>
    <row r="313" spans="1:25" ht="14.25">
      <c r="A313" s="9" t="s">
        <v>941</v>
      </c>
      <c r="B313" s="15" t="s">
        <v>942</v>
      </c>
      <c r="C313" s="15" t="s">
        <v>943</v>
      </c>
      <c r="D313" s="11">
        <v>2</v>
      </c>
      <c r="E313" s="16">
        <v>287.3</v>
      </c>
      <c r="F313" s="13">
        <v>574.6</v>
      </c>
      <c r="G313" s="14">
        <v>13.95</v>
      </c>
      <c r="H313" s="14">
        <v>27.9</v>
      </c>
      <c r="I313" s="34" t="s">
        <v>1730</v>
      </c>
      <c r="J313" s="8">
        <f t="shared" si="37"/>
        <v>2</v>
      </c>
      <c r="K313" s="8">
        <f t="shared" si="41"/>
        <v>0</v>
      </c>
      <c r="L313" s="22"/>
      <c r="M313" s="22">
        <f t="shared" si="38"/>
        <v>0</v>
      </c>
      <c r="N313" s="22"/>
      <c r="O313" s="22">
        <f t="shared" si="39"/>
        <v>0</v>
      </c>
      <c r="Q313" s="8">
        <f t="shared" si="40"/>
        <v>0</v>
      </c>
      <c r="S313" s="8">
        <f t="shared" si="42"/>
        <v>0</v>
      </c>
      <c r="U313" s="8">
        <f t="shared" ref="U313:U376" si="45">T313*E313</f>
        <v>0</v>
      </c>
      <c r="W313" s="8">
        <f t="shared" si="43"/>
        <v>0</v>
      </c>
      <c r="Y313" s="8">
        <f t="shared" si="44"/>
        <v>0</v>
      </c>
    </row>
    <row r="314" spans="1:25" ht="14.25">
      <c r="A314" s="9" t="s">
        <v>944</v>
      </c>
      <c r="B314" s="15" t="s">
        <v>945</v>
      </c>
      <c r="C314" s="15" t="s">
        <v>946</v>
      </c>
      <c r="D314" s="11">
        <v>2</v>
      </c>
      <c r="E314" s="16">
        <v>266.7</v>
      </c>
      <c r="F314" s="13">
        <v>533.4</v>
      </c>
      <c r="G314" s="14">
        <v>12.96</v>
      </c>
      <c r="H314" s="14">
        <v>25.92</v>
      </c>
      <c r="I314" s="34" t="s">
        <v>1730</v>
      </c>
      <c r="J314" s="8">
        <f t="shared" si="37"/>
        <v>2</v>
      </c>
      <c r="K314" s="8">
        <f t="shared" si="41"/>
        <v>0</v>
      </c>
      <c r="L314" s="22"/>
      <c r="M314" s="22">
        <f t="shared" si="38"/>
        <v>0</v>
      </c>
      <c r="N314" s="22"/>
      <c r="O314" s="22">
        <f t="shared" si="39"/>
        <v>0</v>
      </c>
      <c r="Q314" s="8">
        <f t="shared" si="40"/>
        <v>0</v>
      </c>
      <c r="S314" s="8">
        <f t="shared" si="42"/>
        <v>0</v>
      </c>
      <c r="U314" s="8">
        <f t="shared" si="45"/>
        <v>0</v>
      </c>
      <c r="W314" s="8">
        <f t="shared" si="43"/>
        <v>0</v>
      </c>
      <c r="Y314" s="8">
        <f t="shared" si="44"/>
        <v>0</v>
      </c>
    </row>
    <row r="315" spans="1:25" ht="14.25">
      <c r="A315" s="9" t="s">
        <v>947</v>
      </c>
      <c r="B315" s="15" t="s">
        <v>948</v>
      </c>
      <c r="C315" s="15" t="s">
        <v>949</v>
      </c>
      <c r="D315" s="11">
        <v>2</v>
      </c>
      <c r="E315" s="16">
        <v>236.3</v>
      </c>
      <c r="F315" s="13">
        <v>472.6</v>
      </c>
      <c r="G315" s="14">
        <v>11.49</v>
      </c>
      <c r="H315" s="14">
        <v>22.98</v>
      </c>
      <c r="I315" s="34" t="s">
        <v>1730</v>
      </c>
      <c r="J315" s="8">
        <f t="shared" si="37"/>
        <v>2</v>
      </c>
      <c r="K315" s="8">
        <f t="shared" si="41"/>
        <v>0</v>
      </c>
      <c r="L315" s="22"/>
      <c r="M315" s="22">
        <f t="shared" si="38"/>
        <v>0</v>
      </c>
      <c r="N315" s="22"/>
      <c r="O315" s="22">
        <f t="shared" si="39"/>
        <v>0</v>
      </c>
      <c r="Q315" s="8">
        <f t="shared" si="40"/>
        <v>0</v>
      </c>
      <c r="S315" s="8">
        <f t="shared" si="42"/>
        <v>0</v>
      </c>
      <c r="U315" s="8">
        <f t="shared" si="45"/>
        <v>0</v>
      </c>
      <c r="W315" s="8">
        <f t="shared" si="43"/>
        <v>0</v>
      </c>
      <c r="Y315" s="8">
        <f t="shared" si="44"/>
        <v>0</v>
      </c>
    </row>
    <row r="316" spans="1:25" ht="14.25">
      <c r="A316" s="9" t="s">
        <v>950</v>
      </c>
      <c r="B316" s="15" t="s">
        <v>951</v>
      </c>
      <c r="C316" s="15" t="s">
        <v>952</v>
      </c>
      <c r="D316" s="11">
        <v>2</v>
      </c>
      <c r="E316" s="16">
        <v>216.4</v>
      </c>
      <c r="F316" s="13">
        <v>432.8</v>
      </c>
      <c r="G316" s="14">
        <v>10.54</v>
      </c>
      <c r="H316" s="14">
        <v>21.08</v>
      </c>
      <c r="I316" s="34" t="s">
        <v>1730</v>
      </c>
      <c r="J316" s="8">
        <f t="shared" si="37"/>
        <v>2</v>
      </c>
      <c r="K316" s="8">
        <f t="shared" si="41"/>
        <v>0</v>
      </c>
      <c r="L316" s="22"/>
      <c r="M316" s="22">
        <f t="shared" si="38"/>
        <v>0</v>
      </c>
      <c r="N316" s="22"/>
      <c r="O316" s="22">
        <f t="shared" si="39"/>
        <v>0</v>
      </c>
      <c r="Q316" s="8">
        <f t="shared" si="40"/>
        <v>0</v>
      </c>
      <c r="S316" s="8">
        <f t="shared" si="42"/>
        <v>0</v>
      </c>
      <c r="U316" s="8">
        <f t="shared" si="45"/>
        <v>0</v>
      </c>
      <c r="W316" s="8">
        <f t="shared" si="43"/>
        <v>0</v>
      </c>
      <c r="Y316" s="8">
        <f t="shared" si="44"/>
        <v>0</v>
      </c>
    </row>
    <row r="317" spans="1:25" ht="14.25">
      <c r="A317" s="9" t="s">
        <v>953</v>
      </c>
      <c r="B317" s="15" t="s">
        <v>954</v>
      </c>
      <c r="C317" s="15" t="s">
        <v>955</v>
      </c>
      <c r="D317" s="11">
        <v>2</v>
      </c>
      <c r="E317" s="16">
        <v>288.3</v>
      </c>
      <c r="F317" s="13">
        <v>576.6</v>
      </c>
      <c r="G317" s="14">
        <v>13.99</v>
      </c>
      <c r="H317" s="14">
        <v>27.98</v>
      </c>
      <c r="I317" s="34" t="s">
        <v>1730</v>
      </c>
      <c r="J317" s="8">
        <f t="shared" si="37"/>
        <v>0</v>
      </c>
      <c r="K317" s="8">
        <f t="shared" si="41"/>
        <v>2</v>
      </c>
      <c r="L317" s="22"/>
      <c r="M317" s="22">
        <f t="shared" si="38"/>
        <v>0</v>
      </c>
      <c r="N317" s="22"/>
      <c r="O317" s="22">
        <f t="shared" si="39"/>
        <v>0</v>
      </c>
      <c r="Q317" s="8">
        <f t="shared" si="40"/>
        <v>0</v>
      </c>
      <c r="R317" s="8">
        <v>2</v>
      </c>
      <c r="S317" s="8">
        <f t="shared" si="42"/>
        <v>576.6</v>
      </c>
      <c r="U317" s="8">
        <f t="shared" si="45"/>
        <v>0</v>
      </c>
      <c r="W317" s="8">
        <f t="shared" si="43"/>
        <v>0</v>
      </c>
      <c r="Y317" s="8">
        <f t="shared" si="44"/>
        <v>0</v>
      </c>
    </row>
    <row r="318" spans="1:25" ht="14.25">
      <c r="A318" s="9" t="s">
        <v>956</v>
      </c>
      <c r="B318" s="15" t="s">
        <v>957</v>
      </c>
      <c r="C318" s="15" t="s">
        <v>958</v>
      </c>
      <c r="D318" s="11">
        <v>2</v>
      </c>
      <c r="E318" s="16">
        <v>267.5</v>
      </c>
      <c r="F318" s="13">
        <v>535</v>
      </c>
      <c r="G318" s="14">
        <v>13</v>
      </c>
      <c r="H318" s="14">
        <v>26</v>
      </c>
      <c r="I318" s="34" t="s">
        <v>1730</v>
      </c>
      <c r="J318" s="8">
        <f t="shared" si="37"/>
        <v>0</v>
      </c>
      <c r="K318" s="8">
        <f t="shared" si="41"/>
        <v>2</v>
      </c>
      <c r="L318" s="22"/>
      <c r="M318" s="22">
        <f t="shared" si="38"/>
        <v>0</v>
      </c>
      <c r="N318" s="22"/>
      <c r="O318" s="22">
        <f t="shared" si="39"/>
        <v>0</v>
      </c>
      <c r="Q318" s="8">
        <f t="shared" si="40"/>
        <v>0</v>
      </c>
      <c r="R318" s="8">
        <v>2</v>
      </c>
      <c r="S318" s="8">
        <f t="shared" si="42"/>
        <v>535</v>
      </c>
      <c r="U318" s="8">
        <f t="shared" si="45"/>
        <v>0</v>
      </c>
      <c r="W318" s="8">
        <f t="shared" si="43"/>
        <v>0</v>
      </c>
      <c r="Y318" s="8">
        <f t="shared" si="44"/>
        <v>0</v>
      </c>
    </row>
    <row r="319" spans="1:25" ht="14.25">
      <c r="A319" s="9" t="s">
        <v>959</v>
      </c>
      <c r="B319" s="15" t="s">
        <v>960</v>
      </c>
      <c r="C319" s="15" t="s">
        <v>961</v>
      </c>
      <c r="D319" s="11">
        <v>2</v>
      </c>
      <c r="E319" s="16">
        <v>201.3</v>
      </c>
      <c r="F319" s="13">
        <v>402.6</v>
      </c>
      <c r="G319" s="14">
        <v>9.8000000000000007</v>
      </c>
      <c r="H319" s="14">
        <v>19.600000000000001</v>
      </c>
      <c r="I319" s="34" t="s">
        <v>1730</v>
      </c>
      <c r="J319" s="8">
        <f t="shared" si="37"/>
        <v>2</v>
      </c>
      <c r="K319" s="8">
        <f t="shared" si="41"/>
        <v>0</v>
      </c>
      <c r="L319" s="22"/>
      <c r="M319" s="22">
        <f t="shared" si="38"/>
        <v>0</v>
      </c>
      <c r="N319" s="22"/>
      <c r="O319" s="22">
        <f t="shared" si="39"/>
        <v>0</v>
      </c>
      <c r="Q319" s="8">
        <f t="shared" si="40"/>
        <v>0</v>
      </c>
      <c r="S319" s="8">
        <f t="shared" si="42"/>
        <v>0</v>
      </c>
      <c r="U319" s="8">
        <f t="shared" si="45"/>
        <v>0</v>
      </c>
      <c r="W319" s="8">
        <f t="shared" si="43"/>
        <v>0</v>
      </c>
      <c r="Y319" s="8">
        <f t="shared" si="44"/>
        <v>0</v>
      </c>
    </row>
    <row r="320" spans="1:25" ht="14.25">
      <c r="A320" s="9" t="s">
        <v>962</v>
      </c>
      <c r="B320" s="15" t="s">
        <v>963</v>
      </c>
      <c r="C320" s="15" t="s">
        <v>964</v>
      </c>
      <c r="D320" s="11">
        <v>2</v>
      </c>
      <c r="E320" s="16">
        <v>173.4</v>
      </c>
      <c r="F320" s="13">
        <v>346.8</v>
      </c>
      <c r="G320" s="14">
        <v>8.44</v>
      </c>
      <c r="H320" s="14">
        <v>16.88</v>
      </c>
      <c r="I320" s="34" t="s">
        <v>1730</v>
      </c>
      <c r="J320" s="8">
        <f t="shared" si="37"/>
        <v>0</v>
      </c>
      <c r="K320" s="8">
        <f t="shared" si="41"/>
        <v>2</v>
      </c>
      <c r="L320" s="22"/>
      <c r="M320" s="22">
        <f t="shared" si="38"/>
        <v>0</v>
      </c>
      <c r="N320" s="22"/>
      <c r="O320" s="22">
        <f t="shared" si="39"/>
        <v>0</v>
      </c>
      <c r="Q320" s="8">
        <f t="shared" si="40"/>
        <v>0</v>
      </c>
      <c r="R320" s="8">
        <v>2</v>
      </c>
      <c r="S320" s="8">
        <f t="shared" si="42"/>
        <v>346.8</v>
      </c>
      <c r="U320" s="8">
        <f t="shared" si="45"/>
        <v>0</v>
      </c>
      <c r="W320" s="8">
        <f t="shared" si="43"/>
        <v>0</v>
      </c>
      <c r="Y320" s="8">
        <f t="shared" si="44"/>
        <v>0</v>
      </c>
    </row>
    <row r="321" spans="1:25" ht="14.25">
      <c r="A321" s="9" t="s">
        <v>965</v>
      </c>
      <c r="B321" s="15" t="s">
        <v>966</v>
      </c>
      <c r="C321" s="15" t="s">
        <v>967</v>
      </c>
      <c r="D321" s="11">
        <v>2</v>
      </c>
      <c r="E321" s="16">
        <v>288.3</v>
      </c>
      <c r="F321" s="13">
        <v>576.6</v>
      </c>
      <c r="G321" s="14">
        <v>13.99</v>
      </c>
      <c r="H321" s="14">
        <v>27.98</v>
      </c>
      <c r="I321" s="34" t="s">
        <v>1730</v>
      </c>
      <c r="J321" s="8">
        <f t="shared" si="37"/>
        <v>2</v>
      </c>
      <c r="K321" s="8">
        <f t="shared" si="41"/>
        <v>0</v>
      </c>
      <c r="L321" s="22"/>
      <c r="M321" s="22">
        <f t="shared" si="38"/>
        <v>0</v>
      </c>
      <c r="N321" s="22"/>
      <c r="O321" s="22">
        <f t="shared" si="39"/>
        <v>0</v>
      </c>
      <c r="Q321" s="8">
        <f t="shared" si="40"/>
        <v>0</v>
      </c>
      <c r="S321" s="8">
        <f t="shared" si="42"/>
        <v>0</v>
      </c>
      <c r="U321" s="8">
        <f t="shared" si="45"/>
        <v>0</v>
      </c>
      <c r="W321" s="8">
        <f t="shared" si="43"/>
        <v>0</v>
      </c>
      <c r="Y321" s="8">
        <f t="shared" si="44"/>
        <v>0</v>
      </c>
    </row>
    <row r="322" spans="1:25" ht="14.25">
      <c r="A322" s="9" t="s">
        <v>968</v>
      </c>
      <c r="B322" s="15" t="s">
        <v>969</v>
      </c>
      <c r="C322" s="15" t="s">
        <v>970</v>
      </c>
      <c r="D322" s="11">
        <v>2</v>
      </c>
      <c r="E322" s="16">
        <v>267.5</v>
      </c>
      <c r="F322" s="13">
        <v>535</v>
      </c>
      <c r="G322" s="14">
        <v>13</v>
      </c>
      <c r="H322" s="14">
        <v>26</v>
      </c>
      <c r="I322" s="34" t="s">
        <v>1730</v>
      </c>
      <c r="J322" s="8">
        <f t="shared" si="37"/>
        <v>2</v>
      </c>
      <c r="K322" s="8">
        <f t="shared" si="41"/>
        <v>0</v>
      </c>
      <c r="L322" s="22"/>
      <c r="M322" s="22">
        <f t="shared" si="38"/>
        <v>0</v>
      </c>
      <c r="N322" s="22"/>
      <c r="O322" s="22">
        <f t="shared" si="39"/>
        <v>0</v>
      </c>
      <c r="Q322" s="8">
        <f t="shared" si="40"/>
        <v>0</v>
      </c>
      <c r="S322" s="8">
        <f t="shared" si="42"/>
        <v>0</v>
      </c>
      <c r="U322" s="8">
        <f t="shared" si="45"/>
        <v>0</v>
      </c>
      <c r="W322" s="8">
        <f t="shared" si="43"/>
        <v>0</v>
      </c>
      <c r="Y322" s="8">
        <f t="shared" si="44"/>
        <v>0</v>
      </c>
    </row>
    <row r="323" spans="1:25" ht="14.25">
      <c r="A323" s="9" t="s">
        <v>971</v>
      </c>
      <c r="B323" s="15" t="s">
        <v>972</v>
      </c>
      <c r="C323" s="15" t="s">
        <v>973</v>
      </c>
      <c r="D323" s="11">
        <v>2</v>
      </c>
      <c r="E323" s="16">
        <v>237.1</v>
      </c>
      <c r="F323" s="13">
        <v>474.2</v>
      </c>
      <c r="G323" s="14">
        <v>11.53</v>
      </c>
      <c r="H323" s="14">
        <v>23.06</v>
      </c>
      <c r="I323" s="34" t="s">
        <v>1730</v>
      </c>
      <c r="J323" s="8">
        <f t="shared" ref="J323:J386" si="46">D323-K323</f>
        <v>0</v>
      </c>
      <c r="K323" s="8">
        <f t="shared" si="41"/>
        <v>2</v>
      </c>
      <c r="L323" s="22"/>
      <c r="M323" s="22">
        <f t="shared" ref="M323:M386" si="47">L323*E323</f>
        <v>0</v>
      </c>
      <c r="N323" s="22"/>
      <c r="O323" s="22">
        <f t="shared" ref="O323:O386" si="48">N323*E323</f>
        <v>0</v>
      </c>
      <c r="Q323" s="8">
        <f t="shared" ref="Q323:Q386" si="49">P323*E323</f>
        <v>0</v>
      </c>
      <c r="R323" s="8">
        <v>2</v>
      </c>
      <c r="S323" s="8">
        <f t="shared" si="42"/>
        <v>474.2</v>
      </c>
      <c r="U323" s="8">
        <f t="shared" si="45"/>
        <v>0</v>
      </c>
      <c r="W323" s="8">
        <f t="shared" si="43"/>
        <v>0</v>
      </c>
      <c r="Y323" s="8">
        <f t="shared" si="44"/>
        <v>0</v>
      </c>
    </row>
    <row r="324" spans="1:25" ht="14.25">
      <c r="A324" s="9" t="s">
        <v>974</v>
      </c>
      <c r="B324" s="15" t="s">
        <v>975</v>
      </c>
      <c r="C324" s="15" t="s">
        <v>976</v>
      </c>
      <c r="D324" s="11">
        <v>2</v>
      </c>
      <c r="E324" s="16">
        <v>216.4</v>
      </c>
      <c r="F324" s="13">
        <v>432.8</v>
      </c>
      <c r="G324" s="14">
        <v>10.54</v>
      </c>
      <c r="H324" s="14">
        <v>21.08</v>
      </c>
      <c r="I324" s="34" t="s">
        <v>1730</v>
      </c>
      <c r="J324" s="8">
        <f t="shared" si="46"/>
        <v>2</v>
      </c>
      <c r="K324" s="8">
        <f t="shared" ref="K324:K387" si="50">L324+N324+P324+R324+T324+V324+X324+Z324</f>
        <v>0</v>
      </c>
      <c r="L324" s="22"/>
      <c r="M324" s="22">
        <f t="shared" si="47"/>
        <v>0</v>
      </c>
      <c r="N324" s="22"/>
      <c r="O324" s="22">
        <f t="shared" si="48"/>
        <v>0</v>
      </c>
      <c r="Q324" s="8">
        <f t="shared" si="49"/>
        <v>0</v>
      </c>
      <c r="S324" s="8">
        <f t="shared" ref="S324:S387" si="51">R324*E324</f>
        <v>0</v>
      </c>
      <c r="U324" s="8">
        <f t="shared" si="45"/>
        <v>0</v>
      </c>
      <c r="W324" s="8">
        <f t="shared" ref="W324:W387" si="52">V324*E324</f>
        <v>0</v>
      </c>
      <c r="Y324" s="8">
        <f t="shared" ref="Y324:Y387" si="53">X324*E324</f>
        <v>0</v>
      </c>
    </row>
    <row r="325" spans="1:25" ht="14.25">
      <c r="A325" s="9" t="s">
        <v>977</v>
      </c>
      <c r="B325" s="15" t="s">
        <v>978</v>
      </c>
      <c r="C325" s="15" t="s">
        <v>979</v>
      </c>
      <c r="D325" s="11">
        <v>2</v>
      </c>
      <c r="E325" s="16">
        <v>288.3</v>
      </c>
      <c r="F325" s="13">
        <v>576.6</v>
      </c>
      <c r="G325" s="14">
        <v>13.99</v>
      </c>
      <c r="H325" s="14">
        <v>27.98</v>
      </c>
      <c r="I325" s="34" t="s">
        <v>1730</v>
      </c>
      <c r="J325" s="8">
        <f t="shared" si="46"/>
        <v>2</v>
      </c>
      <c r="K325" s="8">
        <f t="shared" si="50"/>
        <v>0</v>
      </c>
      <c r="L325" s="22"/>
      <c r="M325" s="22">
        <f t="shared" si="47"/>
        <v>0</v>
      </c>
      <c r="N325" s="22"/>
      <c r="O325" s="22">
        <f t="shared" si="48"/>
        <v>0</v>
      </c>
      <c r="Q325" s="8">
        <f t="shared" si="49"/>
        <v>0</v>
      </c>
      <c r="S325" s="8">
        <f t="shared" si="51"/>
        <v>0</v>
      </c>
      <c r="U325" s="8">
        <f t="shared" si="45"/>
        <v>0</v>
      </c>
      <c r="W325" s="8">
        <f t="shared" si="52"/>
        <v>0</v>
      </c>
      <c r="Y325" s="8">
        <f t="shared" si="53"/>
        <v>0</v>
      </c>
    </row>
    <row r="326" spans="1:25" ht="14.25">
      <c r="A326" s="9" t="s">
        <v>980</v>
      </c>
      <c r="B326" s="15" t="s">
        <v>981</v>
      </c>
      <c r="C326" s="15" t="s">
        <v>982</v>
      </c>
      <c r="D326" s="11">
        <v>2</v>
      </c>
      <c r="E326" s="16">
        <v>267.5</v>
      </c>
      <c r="F326" s="13">
        <v>535</v>
      </c>
      <c r="G326" s="14">
        <v>13</v>
      </c>
      <c r="H326" s="14">
        <v>26</v>
      </c>
      <c r="I326" s="34" t="s">
        <v>1730</v>
      </c>
      <c r="J326" s="8">
        <f t="shared" si="46"/>
        <v>0</v>
      </c>
      <c r="K326" s="8">
        <f t="shared" si="50"/>
        <v>2</v>
      </c>
      <c r="L326" s="22"/>
      <c r="M326" s="22">
        <f t="shared" si="47"/>
        <v>0</v>
      </c>
      <c r="N326" s="22"/>
      <c r="O326" s="22">
        <f t="shared" si="48"/>
        <v>0</v>
      </c>
      <c r="Q326" s="8">
        <f t="shared" si="49"/>
        <v>0</v>
      </c>
      <c r="R326" s="8">
        <v>2</v>
      </c>
      <c r="S326" s="8">
        <f t="shared" si="51"/>
        <v>535</v>
      </c>
      <c r="U326" s="8">
        <f t="shared" si="45"/>
        <v>0</v>
      </c>
      <c r="W326" s="8">
        <f t="shared" si="52"/>
        <v>0</v>
      </c>
      <c r="Y326" s="8">
        <f t="shared" si="53"/>
        <v>0</v>
      </c>
    </row>
    <row r="327" spans="1:25" ht="14.25">
      <c r="A327" s="9" t="s">
        <v>983</v>
      </c>
      <c r="B327" s="15" t="s">
        <v>984</v>
      </c>
      <c r="C327" s="15" t="s">
        <v>985</v>
      </c>
      <c r="D327" s="11">
        <v>2</v>
      </c>
      <c r="E327" s="16">
        <v>201.3</v>
      </c>
      <c r="F327" s="13">
        <v>402.6</v>
      </c>
      <c r="G327" s="14">
        <v>9.8000000000000007</v>
      </c>
      <c r="H327" s="14">
        <v>19.600000000000001</v>
      </c>
      <c r="I327" s="34" t="s">
        <v>1730</v>
      </c>
      <c r="J327" s="8">
        <f t="shared" si="46"/>
        <v>2</v>
      </c>
      <c r="K327" s="8">
        <f t="shared" si="50"/>
        <v>0</v>
      </c>
      <c r="L327" s="22"/>
      <c r="M327" s="22">
        <f t="shared" si="47"/>
        <v>0</v>
      </c>
      <c r="N327" s="22"/>
      <c r="O327" s="22">
        <f t="shared" si="48"/>
        <v>0</v>
      </c>
      <c r="Q327" s="8">
        <f t="shared" si="49"/>
        <v>0</v>
      </c>
      <c r="S327" s="8">
        <f t="shared" si="51"/>
        <v>0</v>
      </c>
      <c r="U327" s="8">
        <f t="shared" si="45"/>
        <v>0</v>
      </c>
      <c r="W327" s="8">
        <f t="shared" si="52"/>
        <v>0</v>
      </c>
      <c r="Y327" s="8">
        <f t="shared" si="53"/>
        <v>0</v>
      </c>
    </row>
    <row r="328" spans="1:25" ht="14.25">
      <c r="A328" s="9" t="s">
        <v>986</v>
      </c>
      <c r="B328" s="15" t="s">
        <v>987</v>
      </c>
      <c r="C328" s="15" t="s">
        <v>988</v>
      </c>
      <c r="D328" s="11">
        <v>111</v>
      </c>
      <c r="E328" s="16">
        <v>49</v>
      </c>
      <c r="F328" s="13">
        <v>5439</v>
      </c>
      <c r="G328" s="14">
        <v>14.89</v>
      </c>
      <c r="H328" s="14">
        <v>1652.79</v>
      </c>
      <c r="I328" s="34" t="s">
        <v>1730</v>
      </c>
      <c r="J328" s="8">
        <f t="shared" si="46"/>
        <v>111</v>
      </c>
      <c r="K328" s="8">
        <f t="shared" si="50"/>
        <v>0</v>
      </c>
      <c r="L328" s="22"/>
      <c r="M328" s="22">
        <f t="shared" si="47"/>
        <v>0</v>
      </c>
      <c r="N328" s="22"/>
      <c r="O328" s="22">
        <f t="shared" si="48"/>
        <v>0</v>
      </c>
      <c r="Q328" s="8">
        <f t="shared" si="49"/>
        <v>0</v>
      </c>
      <c r="S328" s="8">
        <f t="shared" si="51"/>
        <v>0</v>
      </c>
      <c r="U328" s="8">
        <f t="shared" si="45"/>
        <v>0</v>
      </c>
      <c r="W328" s="8">
        <f t="shared" si="52"/>
        <v>0</v>
      </c>
      <c r="Y328" s="8">
        <f t="shared" si="53"/>
        <v>0</v>
      </c>
    </row>
    <row r="329" spans="1:25" ht="14.25">
      <c r="A329" s="9" t="s">
        <v>989</v>
      </c>
      <c r="B329" s="15" t="s">
        <v>990</v>
      </c>
      <c r="C329" s="15" t="s">
        <v>991</v>
      </c>
      <c r="D329" s="11">
        <v>111</v>
      </c>
      <c r="E329" s="16">
        <v>47</v>
      </c>
      <c r="F329" s="13">
        <v>5217</v>
      </c>
      <c r="G329" s="14">
        <v>14.26</v>
      </c>
      <c r="H329" s="14">
        <v>1582.86</v>
      </c>
      <c r="I329" s="34" t="s">
        <v>1730</v>
      </c>
      <c r="J329" s="8">
        <f t="shared" si="46"/>
        <v>111</v>
      </c>
      <c r="K329" s="8">
        <f t="shared" si="50"/>
        <v>0</v>
      </c>
      <c r="L329" s="22"/>
      <c r="M329" s="22">
        <f t="shared" si="47"/>
        <v>0</v>
      </c>
      <c r="N329" s="22"/>
      <c r="O329" s="22">
        <f t="shared" si="48"/>
        <v>0</v>
      </c>
      <c r="Q329" s="8">
        <f t="shared" si="49"/>
        <v>0</v>
      </c>
      <c r="S329" s="8">
        <f t="shared" si="51"/>
        <v>0</v>
      </c>
      <c r="U329" s="8">
        <f t="shared" si="45"/>
        <v>0</v>
      </c>
      <c r="W329" s="8">
        <f t="shared" si="52"/>
        <v>0</v>
      </c>
      <c r="Y329" s="8">
        <f t="shared" si="53"/>
        <v>0</v>
      </c>
    </row>
    <row r="330" spans="1:25" ht="14.25">
      <c r="A330" s="9" t="s">
        <v>992</v>
      </c>
      <c r="B330" s="15" t="s">
        <v>993</v>
      </c>
      <c r="C330" s="15" t="s">
        <v>994</v>
      </c>
      <c r="D330" s="11">
        <v>75</v>
      </c>
      <c r="E330" s="16">
        <v>70.599999999999994</v>
      </c>
      <c r="F330" s="13">
        <v>5295</v>
      </c>
      <c r="G330" s="14">
        <v>24.34</v>
      </c>
      <c r="H330" s="14">
        <v>1825.5</v>
      </c>
      <c r="I330" s="35" t="s">
        <v>1731</v>
      </c>
      <c r="J330" s="8">
        <f t="shared" si="46"/>
        <v>75</v>
      </c>
      <c r="K330" s="8">
        <f t="shared" si="50"/>
        <v>0</v>
      </c>
      <c r="L330" s="22"/>
      <c r="M330" s="22">
        <f t="shared" si="47"/>
        <v>0</v>
      </c>
      <c r="N330" s="22"/>
      <c r="O330" s="22">
        <f t="shared" si="48"/>
        <v>0</v>
      </c>
      <c r="Q330" s="8">
        <f t="shared" si="49"/>
        <v>0</v>
      </c>
      <c r="S330" s="8">
        <f t="shared" si="51"/>
        <v>0</v>
      </c>
      <c r="U330" s="8">
        <f t="shared" si="45"/>
        <v>0</v>
      </c>
      <c r="W330" s="8">
        <f t="shared" si="52"/>
        <v>0</v>
      </c>
      <c r="Y330" s="8">
        <f t="shared" si="53"/>
        <v>0</v>
      </c>
    </row>
    <row r="331" spans="1:25" ht="14.25">
      <c r="A331" s="9" t="s">
        <v>995</v>
      </c>
      <c r="B331" s="15" t="s">
        <v>996</v>
      </c>
      <c r="C331" s="15" t="s">
        <v>997</v>
      </c>
      <c r="D331" s="11">
        <v>14</v>
      </c>
      <c r="E331" s="16">
        <v>71.5</v>
      </c>
      <c r="F331" s="13">
        <v>1001</v>
      </c>
      <c r="G331" s="14">
        <v>24.62</v>
      </c>
      <c r="H331" s="14">
        <v>344.68</v>
      </c>
      <c r="I331" s="35" t="s">
        <v>1731</v>
      </c>
      <c r="J331" s="8">
        <f t="shared" si="46"/>
        <v>14</v>
      </c>
      <c r="K331" s="8">
        <f t="shared" si="50"/>
        <v>0</v>
      </c>
      <c r="L331" s="22"/>
      <c r="M331" s="22">
        <f t="shared" si="47"/>
        <v>0</v>
      </c>
      <c r="N331" s="22"/>
      <c r="O331" s="22">
        <f t="shared" si="48"/>
        <v>0</v>
      </c>
      <c r="Q331" s="8">
        <f t="shared" si="49"/>
        <v>0</v>
      </c>
      <c r="S331" s="8">
        <f t="shared" si="51"/>
        <v>0</v>
      </c>
      <c r="U331" s="8">
        <f t="shared" si="45"/>
        <v>0</v>
      </c>
      <c r="W331" s="8">
        <f t="shared" si="52"/>
        <v>0</v>
      </c>
      <c r="Y331" s="8">
        <f t="shared" si="53"/>
        <v>0</v>
      </c>
    </row>
    <row r="332" spans="1:25" ht="14.25">
      <c r="A332" s="9" t="s">
        <v>998</v>
      </c>
      <c r="B332" s="15" t="s">
        <v>999</v>
      </c>
      <c r="C332" s="15" t="s">
        <v>1000</v>
      </c>
      <c r="D332" s="11">
        <v>4</v>
      </c>
      <c r="E332" s="16">
        <v>23.3</v>
      </c>
      <c r="F332" s="13">
        <v>93.2</v>
      </c>
      <c r="G332" s="14">
        <v>8.02</v>
      </c>
      <c r="H332" s="14">
        <v>32.08</v>
      </c>
      <c r="I332" s="35" t="s">
        <v>1731</v>
      </c>
      <c r="J332" s="8">
        <f t="shared" si="46"/>
        <v>4</v>
      </c>
      <c r="K332" s="8">
        <f t="shared" si="50"/>
        <v>0</v>
      </c>
      <c r="L332" s="22"/>
      <c r="M332" s="22">
        <f t="shared" si="47"/>
        <v>0</v>
      </c>
      <c r="N332" s="22"/>
      <c r="O332" s="22">
        <f t="shared" si="48"/>
        <v>0</v>
      </c>
      <c r="Q332" s="8">
        <f t="shared" si="49"/>
        <v>0</v>
      </c>
      <c r="S332" s="8">
        <f t="shared" si="51"/>
        <v>0</v>
      </c>
      <c r="U332" s="8">
        <f t="shared" si="45"/>
        <v>0</v>
      </c>
      <c r="W332" s="8">
        <f t="shared" si="52"/>
        <v>0</v>
      </c>
      <c r="Y332" s="8">
        <f t="shared" si="53"/>
        <v>0</v>
      </c>
    </row>
    <row r="333" spans="1:25" ht="14.25">
      <c r="A333" s="9" t="s">
        <v>1001</v>
      </c>
      <c r="B333" s="15" t="s">
        <v>1002</v>
      </c>
      <c r="C333" s="15" t="s">
        <v>1003</v>
      </c>
      <c r="D333" s="11">
        <v>1</v>
      </c>
      <c r="E333" s="16">
        <v>7.9</v>
      </c>
      <c r="F333" s="13">
        <v>7.9</v>
      </c>
      <c r="G333" s="14">
        <v>2.73</v>
      </c>
      <c r="H333" s="14">
        <v>2.73</v>
      </c>
      <c r="I333" s="35" t="s">
        <v>1731</v>
      </c>
      <c r="J333" s="8">
        <f t="shared" si="46"/>
        <v>1</v>
      </c>
      <c r="K333" s="8">
        <f t="shared" si="50"/>
        <v>0</v>
      </c>
      <c r="L333" s="22"/>
      <c r="M333" s="22">
        <f t="shared" si="47"/>
        <v>0</v>
      </c>
      <c r="N333" s="22"/>
      <c r="O333" s="22">
        <f t="shared" si="48"/>
        <v>0</v>
      </c>
      <c r="Q333" s="8">
        <f t="shared" si="49"/>
        <v>0</v>
      </c>
      <c r="S333" s="8">
        <f t="shared" si="51"/>
        <v>0</v>
      </c>
      <c r="U333" s="8">
        <f t="shared" si="45"/>
        <v>0</v>
      </c>
      <c r="W333" s="8">
        <f t="shared" si="52"/>
        <v>0</v>
      </c>
      <c r="Y333" s="8">
        <f t="shared" si="53"/>
        <v>0</v>
      </c>
    </row>
    <row r="334" spans="1:25" ht="14.25">
      <c r="A334" s="9" t="s">
        <v>1004</v>
      </c>
      <c r="B334" s="15" t="s">
        <v>1005</v>
      </c>
      <c r="C334" s="15" t="s">
        <v>1006</v>
      </c>
      <c r="D334" s="11">
        <v>2</v>
      </c>
      <c r="E334" s="16">
        <v>17.7</v>
      </c>
      <c r="F334" s="13">
        <v>35.4</v>
      </c>
      <c r="G334" s="14">
        <v>6.11</v>
      </c>
      <c r="H334" s="14">
        <v>12.22</v>
      </c>
      <c r="I334" s="35" t="s">
        <v>1731</v>
      </c>
      <c r="J334" s="8">
        <f t="shared" si="46"/>
        <v>2</v>
      </c>
      <c r="K334" s="8">
        <f t="shared" si="50"/>
        <v>0</v>
      </c>
      <c r="L334" s="22"/>
      <c r="M334" s="22">
        <f t="shared" si="47"/>
        <v>0</v>
      </c>
      <c r="N334" s="22"/>
      <c r="O334" s="22">
        <f t="shared" si="48"/>
        <v>0</v>
      </c>
      <c r="Q334" s="8">
        <f t="shared" si="49"/>
        <v>0</v>
      </c>
      <c r="S334" s="8">
        <f t="shared" si="51"/>
        <v>0</v>
      </c>
      <c r="U334" s="8">
        <f t="shared" si="45"/>
        <v>0</v>
      </c>
      <c r="W334" s="8">
        <f t="shared" si="52"/>
        <v>0</v>
      </c>
      <c r="Y334" s="8">
        <f t="shared" si="53"/>
        <v>0</v>
      </c>
    </row>
    <row r="335" spans="1:25" ht="14.25">
      <c r="A335" s="9" t="s">
        <v>1007</v>
      </c>
      <c r="B335" s="15" t="s">
        <v>1008</v>
      </c>
      <c r="C335" s="15" t="s">
        <v>1009</v>
      </c>
      <c r="D335" s="11">
        <v>2</v>
      </c>
      <c r="E335" s="16">
        <v>10.3</v>
      </c>
      <c r="F335" s="13">
        <v>20.6</v>
      </c>
      <c r="G335" s="14">
        <v>3.57</v>
      </c>
      <c r="H335" s="14">
        <v>7.14</v>
      </c>
      <c r="I335" s="35" t="s">
        <v>1731</v>
      </c>
      <c r="J335" s="8">
        <f t="shared" si="46"/>
        <v>2</v>
      </c>
      <c r="K335" s="8">
        <f t="shared" si="50"/>
        <v>0</v>
      </c>
      <c r="L335" s="22"/>
      <c r="M335" s="22">
        <f t="shared" si="47"/>
        <v>0</v>
      </c>
      <c r="N335" s="22"/>
      <c r="O335" s="22">
        <f t="shared" si="48"/>
        <v>0</v>
      </c>
      <c r="Q335" s="8">
        <f t="shared" si="49"/>
        <v>0</v>
      </c>
      <c r="S335" s="8">
        <f t="shared" si="51"/>
        <v>0</v>
      </c>
      <c r="U335" s="8">
        <f t="shared" si="45"/>
        <v>0</v>
      </c>
      <c r="W335" s="8">
        <f t="shared" si="52"/>
        <v>0</v>
      </c>
      <c r="Y335" s="8">
        <f t="shared" si="53"/>
        <v>0</v>
      </c>
    </row>
    <row r="336" spans="1:25" ht="14.25">
      <c r="A336" s="9" t="s">
        <v>1010</v>
      </c>
      <c r="B336" s="15" t="s">
        <v>1011</v>
      </c>
      <c r="C336" s="15" t="s">
        <v>1012</v>
      </c>
      <c r="D336" s="11">
        <v>60</v>
      </c>
      <c r="E336" s="16">
        <v>23.6</v>
      </c>
      <c r="F336" s="13">
        <v>1416</v>
      </c>
      <c r="G336" s="14">
        <v>8.14</v>
      </c>
      <c r="H336" s="14">
        <v>488.4</v>
      </c>
      <c r="I336" s="35" t="s">
        <v>1731</v>
      </c>
      <c r="J336" s="8">
        <f t="shared" si="46"/>
        <v>60</v>
      </c>
      <c r="K336" s="8">
        <f t="shared" si="50"/>
        <v>0</v>
      </c>
      <c r="L336" s="22"/>
      <c r="M336" s="22">
        <f t="shared" si="47"/>
        <v>0</v>
      </c>
      <c r="N336" s="22"/>
      <c r="O336" s="22">
        <f t="shared" si="48"/>
        <v>0</v>
      </c>
      <c r="Q336" s="8">
        <f t="shared" si="49"/>
        <v>0</v>
      </c>
      <c r="S336" s="8">
        <f t="shared" si="51"/>
        <v>0</v>
      </c>
      <c r="U336" s="8">
        <f t="shared" si="45"/>
        <v>0</v>
      </c>
      <c r="W336" s="8">
        <f t="shared" si="52"/>
        <v>0</v>
      </c>
      <c r="Y336" s="8">
        <f t="shared" si="53"/>
        <v>0</v>
      </c>
    </row>
    <row r="337" spans="1:25" ht="14.25">
      <c r="A337" s="9" t="s">
        <v>1013</v>
      </c>
      <c r="B337" s="15" t="s">
        <v>1014</v>
      </c>
      <c r="C337" s="15" t="s">
        <v>1015</v>
      </c>
      <c r="D337" s="11">
        <v>60</v>
      </c>
      <c r="E337" s="16">
        <v>22.9</v>
      </c>
      <c r="F337" s="13">
        <v>1374</v>
      </c>
      <c r="G337" s="14">
        <v>7.89</v>
      </c>
      <c r="H337" s="14">
        <v>473.4</v>
      </c>
      <c r="I337" s="35" t="s">
        <v>1731</v>
      </c>
      <c r="J337" s="8">
        <f t="shared" si="46"/>
        <v>60</v>
      </c>
      <c r="K337" s="8">
        <f t="shared" si="50"/>
        <v>0</v>
      </c>
      <c r="L337" s="22"/>
      <c r="M337" s="22">
        <f t="shared" si="47"/>
        <v>0</v>
      </c>
      <c r="N337" s="22"/>
      <c r="O337" s="22">
        <f t="shared" si="48"/>
        <v>0</v>
      </c>
      <c r="Q337" s="8">
        <f t="shared" si="49"/>
        <v>0</v>
      </c>
      <c r="S337" s="8">
        <f t="shared" si="51"/>
        <v>0</v>
      </c>
      <c r="U337" s="8">
        <f t="shared" si="45"/>
        <v>0</v>
      </c>
      <c r="W337" s="8">
        <f t="shared" si="52"/>
        <v>0</v>
      </c>
      <c r="Y337" s="8">
        <f t="shared" si="53"/>
        <v>0</v>
      </c>
    </row>
    <row r="338" spans="1:25" ht="14.25">
      <c r="A338" s="9" t="s">
        <v>1016</v>
      </c>
      <c r="B338" s="15" t="s">
        <v>1017</v>
      </c>
      <c r="C338" s="15" t="s">
        <v>1018</v>
      </c>
      <c r="D338" s="11">
        <v>1</v>
      </c>
      <c r="E338" s="16">
        <v>76.900000000000006</v>
      </c>
      <c r="F338" s="13">
        <v>76.900000000000006</v>
      </c>
      <c r="G338" s="14">
        <v>26.5</v>
      </c>
      <c r="H338" s="14">
        <v>26.5</v>
      </c>
      <c r="I338" s="35" t="s">
        <v>1731</v>
      </c>
      <c r="J338" s="8">
        <f t="shared" si="46"/>
        <v>1</v>
      </c>
      <c r="K338" s="8">
        <f t="shared" si="50"/>
        <v>0</v>
      </c>
      <c r="L338" s="22"/>
      <c r="M338" s="22">
        <f t="shared" si="47"/>
        <v>0</v>
      </c>
      <c r="N338" s="22"/>
      <c r="O338" s="22">
        <f t="shared" si="48"/>
        <v>0</v>
      </c>
      <c r="Q338" s="8">
        <f t="shared" si="49"/>
        <v>0</v>
      </c>
      <c r="S338" s="8">
        <f t="shared" si="51"/>
        <v>0</v>
      </c>
      <c r="U338" s="8">
        <f t="shared" si="45"/>
        <v>0</v>
      </c>
      <c r="W338" s="8">
        <f t="shared" si="52"/>
        <v>0</v>
      </c>
      <c r="Y338" s="8">
        <f t="shared" si="53"/>
        <v>0</v>
      </c>
    </row>
    <row r="339" spans="1:25" ht="14.25">
      <c r="A339" s="9" t="s">
        <v>1019</v>
      </c>
      <c r="B339" s="15" t="s">
        <v>1020</v>
      </c>
      <c r="C339" s="15" t="s">
        <v>1021</v>
      </c>
      <c r="D339" s="11">
        <v>1</v>
      </c>
      <c r="E339" s="16">
        <v>77.7</v>
      </c>
      <c r="F339" s="13">
        <v>77.7</v>
      </c>
      <c r="G339" s="14">
        <v>26.78</v>
      </c>
      <c r="H339" s="14">
        <v>26.78</v>
      </c>
      <c r="I339" s="35" t="s">
        <v>1731</v>
      </c>
      <c r="J339" s="8">
        <f t="shared" si="46"/>
        <v>1</v>
      </c>
      <c r="K339" s="8">
        <f t="shared" si="50"/>
        <v>0</v>
      </c>
      <c r="L339" s="22"/>
      <c r="M339" s="22">
        <f t="shared" si="47"/>
        <v>0</v>
      </c>
      <c r="N339" s="22"/>
      <c r="O339" s="22">
        <f t="shared" si="48"/>
        <v>0</v>
      </c>
      <c r="Q339" s="8">
        <f t="shared" si="49"/>
        <v>0</v>
      </c>
      <c r="S339" s="8">
        <f t="shared" si="51"/>
        <v>0</v>
      </c>
      <c r="U339" s="8">
        <f t="shared" si="45"/>
        <v>0</v>
      </c>
      <c r="W339" s="8">
        <f t="shared" si="52"/>
        <v>0</v>
      </c>
      <c r="Y339" s="8">
        <f t="shared" si="53"/>
        <v>0</v>
      </c>
    </row>
    <row r="340" spans="1:25" ht="14.25">
      <c r="A340" s="9" t="s">
        <v>1022</v>
      </c>
      <c r="B340" s="15" t="s">
        <v>1023</v>
      </c>
      <c r="C340" s="15" t="s">
        <v>1024</v>
      </c>
      <c r="D340" s="11">
        <v>1</v>
      </c>
      <c r="E340" s="16">
        <v>76.2</v>
      </c>
      <c r="F340" s="13">
        <v>76.2</v>
      </c>
      <c r="G340" s="14">
        <v>26.25</v>
      </c>
      <c r="H340" s="14">
        <v>26.25</v>
      </c>
      <c r="I340" s="35" t="s">
        <v>1731</v>
      </c>
      <c r="J340" s="8">
        <f t="shared" si="46"/>
        <v>1</v>
      </c>
      <c r="K340" s="8">
        <f t="shared" si="50"/>
        <v>0</v>
      </c>
      <c r="L340" s="22"/>
      <c r="M340" s="22">
        <f t="shared" si="47"/>
        <v>0</v>
      </c>
      <c r="N340" s="22"/>
      <c r="O340" s="22">
        <f t="shared" si="48"/>
        <v>0</v>
      </c>
      <c r="Q340" s="8">
        <f t="shared" si="49"/>
        <v>0</v>
      </c>
      <c r="S340" s="8">
        <f t="shared" si="51"/>
        <v>0</v>
      </c>
      <c r="U340" s="8">
        <f t="shared" si="45"/>
        <v>0</v>
      </c>
      <c r="W340" s="8">
        <f t="shared" si="52"/>
        <v>0</v>
      </c>
      <c r="Y340" s="8">
        <f t="shared" si="53"/>
        <v>0</v>
      </c>
    </row>
    <row r="341" spans="1:25" ht="14.25">
      <c r="A341" s="9" t="s">
        <v>1025</v>
      </c>
      <c r="B341" s="15" t="s">
        <v>1026</v>
      </c>
      <c r="C341" s="15" t="s">
        <v>1027</v>
      </c>
      <c r="D341" s="11">
        <v>1</v>
      </c>
      <c r="E341" s="16">
        <v>77</v>
      </c>
      <c r="F341" s="13">
        <v>77</v>
      </c>
      <c r="G341" s="14">
        <v>26.53</v>
      </c>
      <c r="H341" s="14">
        <v>26.53</v>
      </c>
      <c r="I341" s="35" t="s">
        <v>1731</v>
      </c>
      <c r="J341" s="8">
        <f t="shared" si="46"/>
        <v>1</v>
      </c>
      <c r="K341" s="8">
        <f t="shared" si="50"/>
        <v>0</v>
      </c>
      <c r="L341" s="22"/>
      <c r="M341" s="22">
        <f t="shared" si="47"/>
        <v>0</v>
      </c>
      <c r="N341" s="22"/>
      <c r="O341" s="22">
        <f t="shared" si="48"/>
        <v>0</v>
      </c>
      <c r="Q341" s="8">
        <f t="shared" si="49"/>
        <v>0</v>
      </c>
      <c r="S341" s="8">
        <f t="shared" si="51"/>
        <v>0</v>
      </c>
      <c r="U341" s="8">
        <f t="shared" si="45"/>
        <v>0</v>
      </c>
      <c r="W341" s="8">
        <f t="shared" si="52"/>
        <v>0</v>
      </c>
      <c r="Y341" s="8">
        <f t="shared" si="53"/>
        <v>0</v>
      </c>
    </row>
    <row r="342" spans="1:25" ht="14.25">
      <c r="A342" s="9" t="s">
        <v>1028</v>
      </c>
      <c r="B342" s="15" t="s">
        <v>1029</v>
      </c>
      <c r="C342" s="15" t="s">
        <v>1030</v>
      </c>
      <c r="D342" s="11">
        <v>1</v>
      </c>
      <c r="E342" s="16">
        <v>75.400000000000006</v>
      </c>
      <c r="F342" s="13">
        <v>75.400000000000006</v>
      </c>
      <c r="G342" s="14">
        <v>25.99</v>
      </c>
      <c r="H342" s="14">
        <v>25.99</v>
      </c>
      <c r="I342" s="35" t="s">
        <v>1731</v>
      </c>
      <c r="J342" s="8">
        <f t="shared" si="46"/>
        <v>1</v>
      </c>
      <c r="K342" s="8">
        <f t="shared" si="50"/>
        <v>0</v>
      </c>
      <c r="L342" s="22"/>
      <c r="M342" s="22">
        <f t="shared" si="47"/>
        <v>0</v>
      </c>
      <c r="N342" s="22"/>
      <c r="O342" s="22">
        <f t="shared" si="48"/>
        <v>0</v>
      </c>
      <c r="Q342" s="8">
        <f t="shared" si="49"/>
        <v>0</v>
      </c>
      <c r="S342" s="8">
        <f t="shared" si="51"/>
        <v>0</v>
      </c>
      <c r="U342" s="8">
        <f t="shared" si="45"/>
        <v>0</v>
      </c>
      <c r="W342" s="8">
        <f t="shared" si="52"/>
        <v>0</v>
      </c>
      <c r="Y342" s="8">
        <f t="shared" si="53"/>
        <v>0</v>
      </c>
    </row>
    <row r="343" spans="1:25" ht="14.25">
      <c r="A343" s="9" t="s">
        <v>1031</v>
      </c>
      <c r="B343" s="15" t="s">
        <v>1032</v>
      </c>
      <c r="C343" s="15" t="s">
        <v>1033</v>
      </c>
      <c r="D343" s="11">
        <v>1</v>
      </c>
      <c r="E343" s="16">
        <v>76.3</v>
      </c>
      <c r="F343" s="13">
        <v>76.3</v>
      </c>
      <c r="G343" s="14">
        <v>26.27</v>
      </c>
      <c r="H343" s="14">
        <v>26.27</v>
      </c>
      <c r="I343" s="35" t="s">
        <v>1731</v>
      </c>
      <c r="J343" s="8">
        <f t="shared" si="46"/>
        <v>1</v>
      </c>
      <c r="K343" s="8">
        <f t="shared" si="50"/>
        <v>0</v>
      </c>
      <c r="L343" s="22"/>
      <c r="M343" s="22">
        <f t="shared" si="47"/>
        <v>0</v>
      </c>
      <c r="N343" s="22"/>
      <c r="O343" s="22">
        <f t="shared" si="48"/>
        <v>0</v>
      </c>
      <c r="Q343" s="8">
        <f t="shared" si="49"/>
        <v>0</v>
      </c>
      <c r="S343" s="8">
        <f t="shared" si="51"/>
        <v>0</v>
      </c>
      <c r="U343" s="8">
        <f t="shared" si="45"/>
        <v>0</v>
      </c>
      <c r="W343" s="8">
        <f t="shared" si="52"/>
        <v>0</v>
      </c>
      <c r="Y343" s="8">
        <f t="shared" si="53"/>
        <v>0</v>
      </c>
    </row>
    <row r="344" spans="1:25" ht="14.25">
      <c r="A344" s="9" t="s">
        <v>1034</v>
      </c>
      <c r="B344" s="15" t="s">
        <v>1035</v>
      </c>
      <c r="C344" s="15" t="s">
        <v>1036</v>
      </c>
      <c r="D344" s="11">
        <v>1</v>
      </c>
      <c r="E344" s="16">
        <v>74.7</v>
      </c>
      <c r="F344" s="13">
        <v>74.7</v>
      </c>
      <c r="G344" s="14">
        <v>25.74</v>
      </c>
      <c r="H344" s="14">
        <v>25.74</v>
      </c>
      <c r="I344" s="35" t="s">
        <v>1731</v>
      </c>
      <c r="J344" s="8">
        <f t="shared" si="46"/>
        <v>1</v>
      </c>
      <c r="K344" s="8">
        <f t="shared" si="50"/>
        <v>0</v>
      </c>
      <c r="L344" s="22"/>
      <c r="M344" s="22">
        <f t="shared" si="47"/>
        <v>0</v>
      </c>
      <c r="N344" s="22"/>
      <c r="O344" s="22">
        <f t="shared" si="48"/>
        <v>0</v>
      </c>
      <c r="Q344" s="8">
        <f t="shared" si="49"/>
        <v>0</v>
      </c>
      <c r="S344" s="8">
        <f t="shared" si="51"/>
        <v>0</v>
      </c>
      <c r="U344" s="8">
        <f t="shared" si="45"/>
        <v>0</v>
      </c>
      <c r="W344" s="8">
        <f t="shared" si="52"/>
        <v>0</v>
      </c>
      <c r="Y344" s="8">
        <f t="shared" si="53"/>
        <v>0</v>
      </c>
    </row>
    <row r="345" spans="1:25" ht="14.25">
      <c r="A345" s="9" t="s">
        <v>1037</v>
      </c>
      <c r="B345" s="15" t="s">
        <v>1038</v>
      </c>
      <c r="C345" s="15" t="s">
        <v>1039</v>
      </c>
      <c r="D345" s="11">
        <v>1</v>
      </c>
      <c r="E345" s="16">
        <v>75.5</v>
      </c>
      <c r="F345" s="13">
        <v>75.5</v>
      </c>
      <c r="G345" s="14">
        <v>26.02</v>
      </c>
      <c r="H345" s="14">
        <v>26.02</v>
      </c>
      <c r="I345" s="35" t="s">
        <v>1731</v>
      </c>
      <c r="J345" s="8">
        <f t="shared" si="46"/>
        <v>1</v>
      </c>
      <c r="K345" s="8">
        <f t="shared" si="50"/>
        <v>0</v>
      </c>
      <c r="L345" s="22"/>
      <c r="M345" s="22">
        <f t="shared" si="47"/>
        <v>0</v>
      </c>
      <c r="N345" s="22"/>
      <c r="O345" s="22">
        <f t="shared" si="48"/>
        <v>0</v>
      </c>
      <c r="Q345" s="8">
        <f t="shared" si="49"/>
        <v>0</v>
      </c>
      <c r="S345" s="8">
        <f t="shared" si="51"/>
        <v>0</v>
      </c>
      <c r="U345" s="8">
        <f t="shared" si="45"/>
        <v>0</v>
      </c>
      <c r="W345" s="8">
        <f t="shared" si="52"/>
        <v>0</v>
      </c>
      <c r="Y345" s="8">
        <f t="shared" si="53"/>
        <v>0</v>
      </c>
    </row>
    <row r="346" spans="1:25" ht="14.25">
      <c r="A346" s="9" t="s">
        <v>1040</v>
      </c>
      <c r="B346" s="15" t="s">
        <v>1041</v>
      </c>
      <c r="C346" s="15" t="s">
        <v>1042</v>
      </c>
      <c r="D346" s="11">
        <v>1</v>
      </c>
      <c r="E346" s="16">
        <v>74</v>
      </c>
      <c r="F346" s="13">
        <v>74</v>
      </c>
      <c r="G346" s="14">
        <v>25.48</v>
      </c>
      <c r="H346" s="14">
        <v>25.48</v>
      </c>
      <c r="I346" s="35" t="s">
        <v>1731</v>
      </c>
      <c r="J346" s="8">
        <f t="shared" si="46"/>
        <v>1</v>
      </c>
      <c r="K346" s="8">
        <f t="shared" si="50"/>
        <v>0</v>
      </c>
      <c r="L346" s="22"/>
      <c r="M346" s="22">
        <f t="shared" si="47"/>
        <v>0</v>
      </c>
      <c r="N346" s="22"/>
      <c r="O346" s="22">
        <f t="shared" si="48"/>
        <v>0</v>
      </c>
      <c r="Q346" s="8">
        <f t="shared" si="49"/>
        <v>0</v>
      </c>
      <c r="S346" s="8">
        <f t="shared" si="51"/>
        <v>0</v>
      </c>
      <c r="U346" s="8">
        <f t="shared" si="45"/>
        <v>0</v>
      </c>
      <c r="W346" s="8">
        <f t="shared" si="52"/>
        <v>0</v>
      </c>
      <c r="Y346" s="8">
        <f t="shared" si="53"/>
        <v>0</v>
      </c>
    </row>
    <row r="347" spans="1:25" ht="14.25">
      <c r="A347" s="9" t="s">
        <v>1043</v>
      </c>
      <c r="B347" s="15" t="s">
        <v>1044</v>
      </c>
      <c r="C347" s="15" t="s">
        <v>1045</v>
      </c>
      <c r="D347" s="11">
        <v>1</v>
      </c>
      <c r="E347" s="16">
        <v>74.8</v>
      </c>
      <c r="F347" s="13">
        <v>74.8</v>
      </c>
      <c r="G347" s="14">
        <v>25.76</v>
      </c>
      <c r="H347" s="14">
        <v>25.76</v>
      </c>
      <c r="I347" s="35" t="s">
        <v>1731</v>
      </c>
      <c r="J347" s="8">
        <f t="shared" si="46"/>
        <v>1</v>
      </c>
      <c r="K347" s="8">
        <f t="shared" si="50"/>
        <v>0</v>
      </c>
      <c r="L347" s="22"/>
      <c r="M347" s="22">
        <f t="shared" si="47"/>
        <v>0</v>
      </c>
      <c r="N347" s="22"/>
      <c r="O347" s="22">
        <f t="shared" si="48"/>
        <v>0</v>
      </c>
      <c r="Q347" s="8">
        <f t="shared" si="49"/>
        <v>0</v>
      </c>
      <c r="S347" s="8">
        <f t="shared" si="51"/>
        <v>0</v>
      </c>
      <c r="U347" s="8">
        <f t="shared" si="45"/>
        <v>0</v>
      </c>
      <c r="W347" s="8">
        <f t="shared" si="52"/>
        <v>0</v>
      </c>
      <c r="Y347" s="8">
        <f t="shared" si="53"/>
        <v>0</v>
      </c>
    </row>
    <row r="348" spans="1:25" ht="14.25">
      <c r="A348" s="9" t="s">
        <v>1046</v>
      </c>
      <c r="B348" s="15" t="s">
        <v>1047</v>
      </c>
      <c r="C348" s="15" t="s">
        <v>1048</v>
      </c>
      <c r="D348" s="11">
        <v>1</v>
      </c>
      <c r="E348" s="16">
        <v>73.2</v>
      </c>
      <c r="F348" s="13">
        <v>73.2</v>
      </c>
      <c r="G348" s="14">
        <v>25.23</v>
      </c>
      <c r="H348" s="14">
        <v>25.23</v>
      </c>
      <c r="I348" s="35" t="s">
        <v>1731</v>
      </c>
      <c r="J348" s="8">
        <f t="shared" si="46"/>
        <v>1</v>
      </c>
      <c r="K348" s="8">
        <f t="shared" si="50"/>
        <v>0</v>
      </c>
      <c r="L348" s="22"/>
      <c r="M348" s="22">
        <f t="shared" si="47"/>
        <v>0</v>
      </c>
      <c r="N348" s="22"/>
      <c r="O348" s="22">
        <f t="shared" si="48"/>
        <v>0</v>
      </c>
      <c r="Q348" s="8">
        <f t="shared" si="49"/>
        <v>0</v>
      </c>
      <c r="S348" s="8">
        <f t="shared" si="51"/>
        <v>0</v>
      </c>
      <c r="U348" s="8">
        <f t="shared" si="45"/>
        <v>0</v>
      </c>
      <c r="W348" s="8">
        <f t="shared" si="52"/>
        <v>0</v>
      </c>
      <c r="Y348" s="8">
        <f t="shared" si="53"/>
        <v>0</v>
      </c>
    </row>
    <row r="349" spans="1:25" ht="14.25">
      <c r="A349" s="9" t="s">
        <v>1049</v>
      </c>
      <c r="B349" s="15" t="s">
        <v>1050</v>
      </c>
      <c r="C349" s="15" t="s">
        <v>1051</v>
      </c>
      <c r="D349" s="11">
        <v>1</v>
      </c>
      <c r="E349" s="16">
        <v>74</v>
      </c>
      <c r="F349" s="13">
        <v>74</v>
      </c>
      <c r="G349" s="14">
        <v>25.51</v>
      </c>
      <c r="H349" s="14">
        <v>25.51</v>
      </c>
      <c r="I349" s="35" t="s">
        <v>1731</v>
      </c>
      <c r="J349" s="8">
        <f t="shared" si="46"/>
        <v>1</v>
      </c>
      <c r="K349" s="8">
        <f t="shared" si="50"/>
        <v>0</v>
      </c>
      <c r="L349" s="22"/>
      <c r="M349" s="22">
        <f t="shared" si="47"/>
        <v>0</v>
      </c>
      <c r="N349" s="22"/>
      <c r="O349" s="22">
        <f t="shared" si="48"/>
        <v>0</v>
      </c>
      <c r="Q349" s="8">
        <f t="shared" si="49"/>
        <v>0</v>
      </c>
      <c r="S349" s="8">
        <f t="shared" si="51"/>
        <v>0</v>
      </c>
      <c r="U349" s="8">
        <f t="shared" si="45"/>
        <v>0</v>
      </c>
      <c r="W349" s="8">
        <f t="shared" si="52"/>
        <v>0</v>
      </c>
      <c r="Y349" s="8">
        <f t="shared" si="53"/>
        <v>0</v>
      </c>
    </row>
    <row r="350" spans="1:25" ht="14.25">
      <c r="A350" s="9" t="s">
        <v>1052</v>
      </c>
      <c r="B350" s="15" t="s">
        <v>1053</v>
      </c>
      <c r="C350" s="15" t="s">
        <v>1054</v>
      </c>
      <c r="D350" s="11">
        <v>1</v>
      </c>
      <c r="E350" s="16">
        <v>72.5</v>
      </c>
      <c r="F350" s="13">
        <v>72.5</v>
      </c>
      <c r="G350" s="14">
        <v>24.97</v>
      </c>
      <c r="H350" s="14">
        <v>24.97</v>
      </c>
      <c r="I350" s="35" t="s">
        <v>1731</v>
      </c>
      <c r="J350" s="8">
        <f t="shared" si="46"/>
        <v>1</v>
      </c>
      <c r="K350" s="8">
        <f t="shared" si="50"/>
        <v>0</v>
      </c>
      <c r="L350" s="22"/>
      <c r="M350" s="22">
        <f t="shared" si="47"/>
        <v>0</v>
      </c>
      <c r="N350" s="22"/>
      <c r="O350" s="22">
        <f t="shared" si="48"/>
        <v>0</v>
      </c>
      <c r="Q350" s="8">
        <f t="shared" si="49"/>
        <v>0</v>
      </c>
      <c r="S350" s="8">
        <f t="shared" si="51"/>
        <v>0</v>
      </c>
      <c r="U350" s="8">
        <f t="shared" si="45"/>
        <v>0</v>
      </c>
      <c r="W350" s="8">
        <f t="shared" si="52"/>
        <v>0</v>
      </c>
      <c r="Y350" s="8">
        <f t="shared" si="53"/>
        <v>0</v>
      </c>
    </row>
    <row r="351" spans="1:25" ht="14.25">
      <c r="A351" s="9" t="s">
        <v>1055</v>
      </c>
      <c r="B351" s="15" t="s">
        <v>1056</v>
      </c>
      <c r="C351" s="15" t="s">
        <v>1057</v>
      </c>
      <c r="D351" s="11">
        <v>1</v>
      </c>
      <c r="E351" s="16">
        <v>73.3</v>
      </c>
      <c r="F351" s="13">
        <v>73.3</v>
      </c>
      <c r="G351" s="14">
        <v>25.25</v>
      </c>
      <c r="H351" s="14">
        <v>25.25</v>
      </c>
      <c r="I351" s="35" t="s">
        <v>1731</v>
      </c>
      <c r="J351" s="8">
        <f t="shared" si="46"/>
        <v>1</v>
      </c>
      <c r="K351" s="8">
        <f t="shared" si="50"/>
        <v>0</v>
      </c>
      <c r="L351" s="22"/>
      <c r="M351" s="22">
        <f t="shared" si="47"/>
        <v>0</v>
      </c>
      <c r="N351" s="22"/>
      <c r="O351" s="22">
        <f t="shared" si="48"/>
        <v>0</v>
      </c>
      <c r="Q351" s="8">
        <f t="shared" si="49"/>
        <v>0</v>
      </c>
      <c r="S351" s="8">
        <f t="shared" si="51"/>
        <v>0</v>
      </c>
      <c r="U351" s="8">
        <f t="shared" si="45"/>
        <v>0</v>
      </c>
      <c r="W351" s="8">
        <f t="shared" si="52"/>
        <v>0</v>
      </c>
      <c r="Y351" s="8">
        <f t="shared" si="53"/>
        <v>0</v>
      </c>
    </row>
    <row r="352" spans="1:25" ht="14.25">
      <c r="A352" s="9" t="s">
        <v>1058</v>
      </c>
      <c r="B352" s="15" t="s">
        <v>1059</v>
      </c>
      <c r="C352" s="15" t="s">
        <v>1060</v>
      </c>
      <c r="D352" s="11">
        <v>1</v>
      </c>
      <c r="E352" s="16">
        <v>71.8</v>
      </c>
      <c r="F352" s="13">
        <v>71.8</v>
      </c>
      <c r="G352" s="14">
        <v>24.72</v>
      </c>
      <c r="H352" s="14">
        <v>24.72</v>
      </c>
      <c r="I352" s="35" t="s">
        <v>1731</v>
      </c>
      <c r="J352" s="8">
        <f t="shared" si="46"/>
        <v>1</v>
      </c>
      <c r="K352" s="8">
        <f t="shared" si="50"/>
        <v>0</v>
      </c>
      <c r="L352" s="22"/>
      <c r="M352" s="22">
        <f t="shared" si="47"/>
        <v>0</v>
      </c>
      <c r="N352" s="22"/>
      <c r="O352" s="22">
        <f t="shared" si="48"/>
        <v>0</v>
      </c>
      <c r="Q352" s="8">
        <f t="shared" si="49"/>
        <v>0</v>
      </c>
      <c r="S352" s="8">
        <f t="shared" si="51"/>
        <v>0</v>
      </c>
      <c r="U352" s="8">
        <f t="shared" si="45"/>
        <v>0</v>
      </c>
      <c r="W352" s="8">
        <f t="shared" si="52"/>
        <v>0</v>
      </c>
      <c r="Y352" s="8">
        <f t="shared" si="53"/>
        <v>0</v>
      </c>
    </row>
    <row r="353" spans="1:25" ht="14.25">
      <c r="A353" s="9" t="s">
        <v>1061</v>
      </c>
      <c r="B353" s="15" t="s">
        <v>1062</v>
      </c>
      <c r="C353" s="15" t="s">
        <v>1063</v>
      </c>
      <c r="D353" s="11">
        <v>1</v>
      </c>
      <c r="E353" s="16">
        <v>72.599999999999994</v>
      </c>
      <c r="F353" s="13">
        <v>72.599999999999994</v>
      </c>
      <c r="G353" s="14">
        <v>25</v>
      </c>
      <c r="H353" s="14">
        <v>25</v>
      </c>
      <c r="I353" s="35" t="s">
        <v>1731</v>
      </c>
      <c r="J353" s="8">
        <f t="shared" si="46"/>
        <v>1</v>
      </c>
      <c r="K353" s="8">
        <f t="shared" si="50"/>
        <v>0</v>
      </c>
      <c r="L353" s="22"/>
      <c r="M353" s="22">
        <f t="shared" si="47"/>
        <v>0</v>
      </c>
      <c r="N353" s="22"/>
      <c r="O353" s="22">
        <f t="shared" si="48"/>
        <v>0</v>
      </c>
      <c r="Q353" s="8">
        <f t="shared" si="49"/>
        <v>0</v>
      </c>
      <c r="S353" s="8">
        <f t="shared" si="51"/>
        <v>0</v>
      </c>
      <c r="U353" s="8">
        <f t="shared" si="45"/>
        <v>0</v>
      </c>
      <c r="W353" s="8">
        <f t="shared" si="52"/>
        <v>0</v>
      </c>
      <c r="Y353" s="8">
        <f t="shared" si="53"/>
        <v>0</v>
      </c>
    </row>
    <row r="354" spans="1:25" ht="14.25">
      <c r="A354" s="9" t="s">
        <v>1064</v>
      </c>
      <c r="B354" s="15" t="s">
        <v>1065</v>
      </c>
      <c r="C354" s="15" t="s">
        <v>1066</v>
      </c>
      <c r="D354" s="11">
        <v>1</v>
      </c>
      <c r="E354" s="16">
        <v>71</v>
      </c>
      <c r="F354" s="13">
        <v>71</v>
      </c>
      <c r="G354" s="14">
        <v>24.47</v>
      </c>
      <c r="H354" s="14">
        <v>24.47</v>
      </c>
      <c r="I354" s="35" t="s">
        <v>1731</v>
      </c>
      <c r="J354" s="8">
        <f t="shared" si="46"/>
        <v>1</v>
      </c>
      <c r="K354" s="8">
        <f t="shared" si="50"/>
        <v>0</v>
      </c>
      <c r="L354" s="22"/>
      <c r="M354" s="22">
        <f t="shared" si="47"/>
        <v>0</v>
      </c>
      <c r="N354" s="22"/>
      <c r="O354" s="22">
        <f t="shared" si="48"/>
        <v>0</v>
      </c>
      <c r="Q354" s="8">
        <f t="shared" si="49"/>
        <v>0</v>
      </c>
      <c r="S354" s="8">
        <f t="shared" si="51"/>
        <v>0</v>
      </c>
      <c r="U354" s="8">
        <f t="shared" si="45"/>
        <v>0</v>
      </c>
      <c r="W354" s="8">
        <f t="shared" si="52"/>
        <v>0</v>
      </c>
      <c r="Y354" s="8">
        <f t="shared" si="53"/>
        <v>0</v>
      </c>
    </row>
    <row r="355" spans="1:25" ht="14.25">
      <c r="A355" s="9" t="s">
        <v>1067</v>
      </c>
      <c r="B355" s="15" t="s">
        <v>1068</v>
      </c>
      <c r="C355" s="15" t="s">
        <v>1069</v>
      </c>
      <c r="D355" s="11">
        <v>1</v>
      </c>
      <c r="E355" s="16">
        <v>71.8</v>
      </c>
      <c r="F355" s="13">
        <v>71.8</v>
      </c>
      <c r="G355" s="14">
        <v>24.75</v>
      </c>
      <c r="H355" s="14">
        <v>24.75</v>
      </c>
      <c r="I355" s="35" t="s">
        <v>1731</v>
      </c>
      <c r="J355" s="8">
        <f t="shared" si="46"/>
        <v>1</v>
      </c>
      <c r="K355" s="8">
        <f t="shared" si="50"/>
        <v>0</v>
      </c>
      <c r="L355" s="22"/>
      <c r="M355" s="22">
        <f t="shared" si="47"/>
        <v>0</v>
      </c>
      <c r="N355" s="22"/>
      <c r="O355" s="22">
        <f t="shared" si="48"/>
        <v>0</v>
      </c>
      <c r="Q355" s="8">
        <f t="shared" si="49"/>
        <v>0</v>
      </c>
      <c r="S355" s="8">
        <f t="shared" si="51"/>
        <v>0</v>
      </c>
      <c r="U355" s="8">
        <f t="shared" si="45"/>
        <v>0</v>
      </c>
      <c r="W355" s="8">
        <f t="shared" si="52"/>
        <v>0</v>
      </c>
      <c r="Y355" s="8">
        <f t="shared" si="53"/>
        <v>0</v>
      </c>
    </row>
    <row r="356" spans="1:25" ht="14.25">
      <c r="A356" s="9" t="s">
        <v>1070</v>
      </c>
      <c r="B356" s="15" t="s">
        <v>1071</v>
      </c>
      <c r="C356" s="15" t="s">
        <v>1072</v>
      </c>
      <c r="D356" s="11">
        <v>2</v>
      </c>
      <c r="E356" s="16">
        <v>20</v>
      </c>
      <c r="F356" s="13">
        <v>40</v>
      </c>
      <c r="G356" s="14">
        <v>2.46</v>
      </c>
      <c r="H356" s="14">
        <v>4.92</v>
      </c>
      <c r="I356" s="34" t="s">
        <v>1730</v>
      </c>
      <c r="J356" s="8">
        <f t="shared" si="46"/>
        <v>2</v>
      </c>
      <c r="K356" s="8">
        <f t="shared" si="50"/>
        <v>0</v>
      </c>
      <c r="L356" s="22"/>
      <c r="M356" s="22">
        <f t="shared" si="47"/>
        <v>0</v>
      </c>
      <c r="N356" s="22"/>
      <c r="O356" s="22">
        <f t="shared" si="48"/>
        <v>0</v>
      </c>
      <c r="Q356" s="8">
        <f t="shared" si="49"/>
        <v>0</v>
      </c>
      <c r="S356" s="8">
        <f t="shared" si="51"/>
        <v>0</v>
      </c>
      <c r="U356" s="8">
        <f t="shared" si="45"/>
        <v>0</v>
      </c>
      <c r="W356" s="8">
        <f t="shared" si="52"/>
        <v>0</v>
      </c>
      <c r="Y356" s="8">
        <f t="shared" si="53"/>
        <v>0</v>
      </c>
    </row>
    <row r="357" spans="1:25" ht="14.25">
      <c r="A357" s="9" t="s">
        <v>1073</v>
      </c>
      <c r="B357" s="15" t="s">
        <v>1074</v>
      </c>
      <c r="C357" s="15" t="s">
        <v>1075</v>
      </c>
      <c r="D357" s="11">
        <v>1</v>
      </c>
      <c r="E357" s="16">
        <v>33.4</v>
      </c>
      <c r="F357" s="13">
        <v>33.4</v>
      </c>
      <c r="G357" s="14">
        <v>4.09</v>
      </c>
      <c r="H357" s="14">
        <v>4.09</v>
      </c>
      <c r="I357" s="34" t="s">
        <v>1730</v>
      </c>
      <c r="J357" s="8">
        <f t="shared" si="46"/>
        <v>1</v>
      </c>
      <c r="K357" s="8">
        <f t="shared" si="50"/>
        <v>0</v>
      </c>
      <c r="L357" s="22"/>
      <c r="M357" s="22">
        <f t="shared" si="47"/>
        <v>0</v>
      </c>
      <c r="N357" s="22"/>
      <c r="O357" s="22">
        <f t="shared" si="48"/>
        <v>0</v>
      </c>
      <c r="Q357" s="8">
        <f t="shared" si="49"/>
        <v>0</v>
      </c>
      <c r="S357" s="8">
        <f t="shared" si="51"/>
        <v>0</v>
      </c>
      <c r="U357" s="8">
        <f t="shared" si="45"/>
        <v>0</v>
      </c>
      <c r="W357" s="8">
        <f t="shared" si="52"/>
        <v>0</v>
      </c>
      <c r="Y357" s="8">
        <f t="shared" si="53"/>
        <v>0</v>
      </c>
    </row>
    <row r="358" spans="1:25" ht="14.25">
      <c r="A358" s="9" t="s">
        <v>1076</v>
      </c>
      <c r="B358" s="15" t="s">
        <v>1077</v>
      </c>
      <c r="C358" s="15" t="s">
        <v>1078</v>
      </c>
      <c r="D358" s="11">
        <v>2</v>
      </c>
      <c r="E358" s="16">
        <v>29.7</v>
      </c>
      <c r="F358" s="13">
        <v>59.4</v>
      </c>
      <c r="G358" s="14">
        <v>3.63</v>
      </c>
      <c r="H358" s="14">
        <v>7.26</v>
      </c>
      <c r="I358" s="34" t="s">
        <v>1730</v>
      </c>
      <c r="J358" s="8">
        <f t="shared" si="46"/>
        <v>2</v>
      </c>
      <c r="K358" s="8">
        <f t="shared" si="50"/>
        <v>0</v>
      </c>
      <c r="L358" s="22"/>
      <c r="M358" s="22">
        <f t="shared" si="47"/>
        <v>0</v>
      </c>
      <c r="N358" s="22"/>
      <c r="O358" s="22">
        <f t="shared" si="48"/>
        <v>0</v>
      </c>
      <c r="Q358" s="8">
        <f t="shared" si="49"/>
        <v>0</v>
      </c>
      <c r="S358" s="8">
        <f t="shared" si="51"/>
        <v>0</v>
      </c>
      <c r="U358" s="8">
        <f t="shared" si="45"/>
        <v>0</v>
      </c>
      <c r="W358" s="8">
        <f t="shared" si="52"/>
        <v>0</v>
      </c>
      <c r="Y358" s="8">
        <f t="shared" si="53"/>
        <v>0</v>
      </c>
    </row>
    <row r="359" spans="1:25" ht="14.25">
      <c r="A359" s="9" t="s">
        <v>1079</v>
      </c>
      <c r="B359" s="15" t="s">
        <v>1080</v>
      </c>
      <c r="C359" s="15" t="s">
        <v>1081</v>
      </c>
      <c r="D359" s="11">
        <v>2</v>
      </c>
      <c r="E359" s="16">
        <v>12.6</v>
      </c>
      <c r="F359" s="13">
        <v>25.2</v>
      </c>
      <c r="G359" s="14">
        <v>1.57</v>
      </c>
      <c r="H359" s="14">
        <v>3.14</v>
      </c>
      <c r="I359" s="34" t="s">
        <v>1730</v>
      </c>
      <c r="J359" s="8">
        <f t="shared" si="46"/>
        <v>2</v>
      </c>
      <c r="K359" s="8">
        <f t="shared" si="50"/>
        <v>0</v>
      </c>
      <c r="L359" s="22"/>
      <c r="M359" s="22">
        <f t="shared" si="47"/>
        <v>0</v>
      </c>
      <c r="N359" s="22"/>
      <c r="O359" s="22">
        <f t="shared" si="48"/>
        <v>0</v>
      </c>
      <c r="Q359" s="8">
        <f t="shared" si="49"/>
        <v>0</v>
      </c>
      <c r="S359" s="8">
        <f t="shared" si="51"/>
        <v>0</v>
      </c>
      <c r="U359" s="8">
        <f t="shared" si="45"/>
        <v>0</v>
      </c>
      <c r="W359" s="8">
        <f t="shared" si="52"/>
        <v>0</v>
      </c>
      <c r="Y359" s="8">
        <f t="shared" si="53"/>
        <v>0</v>
      </c>
    </row>
    <row r="360" spans="1:25" ht="14.25">
      <c r="A360" s="9" t="s">
        <v>1082</v>
      </c>
      <c r="B360" s="15" t="s">
        <v>1083</v>
      </c>
      <c r="C360" s="15" t="s">
        <v>1084</v>
      </c>
      <c r="D360" s="11">
        <v>2</v>
      </c>
      <c r="E360" s="16">
        <v>25.2</v>
      </c>
      <c r="F360" s="13">
        <v>50.4</v>
      </c>
      <c r="G360" s="14">
        <v>3.09</v>
      </c>
      <c r="H360" s="14">
        <v>6.18</v>
      </c>
      <c r="I360" s="34" t="s">
        <v>1730</v>
      </c>
      <c r="J360" s="8">
        <f t="shared" si="46"/>
        <v>2</v>
      </c>
      <c r="K360" s="8">
        <f t="shared" si="50"/>
        <v>0</v>
      </c>
      <c r="L360" s="22"/>
      <c r="M360" s="22">
        <f t="shared" si="47"/>
        <v>0</v>
      </c>
      <c r="N360" s="22"/>
      <c r="O360" s="22">
        <f t="shared" si="48"/>
        <v>0</v>
      </c>
      <c r="Q360" s="8">
        <f t="shared" si="49"/>
        <v>0</v>
      </c>
      <c r="S360" s="8">
        <f t="shared" si="51"/>
        <v>0</v>
      </c>
      <c r="U360" s="8">
        <f t="shared" si="45"/>
        <v>0</v>
      </c>
      <c r="W360" s="8">
        <f t="shared" si="52"/>
        <v>0</v>
      </c>
      <c r="Y360" s="8">
        <f t="shared" si="53"/>
        <v>0</v>
      </c>
    </row>
    <row r="361" spans="1:25" ht="14.25">
      <c r="A361" s="9" t="s">
        <v>1085</v>
      </c>
      <c r="B361" s="15" t="s">
        <v>1086</v>
      </c>
      <c r="C361" s="15" t="s">
        <v>1087</v>
      </c>
      <c r="D361" s="11">
        <v>1</v>
      </c>
      <c r="E361" s="16">
        <v>31.1</v>
      </c>
      <c r="F361" s="13">
        <v>31.1</v>
      </c>
      <c r="G361" s="14">
        <v>3.81</v>
      </c>
      <c r="H361" s="14">
        <v>3.81</v>
      </c>
      <c r="I361" s="34" t="s">
        <v>1730</v>
      </c>
      <c r="J361" s="8">
        <f t="shared" si="46"/>
        <v>1</v>
      </c>
      <c r="K361" s="8">
        <f t="shared" si="50"/>
        <v>0</v>
      </c>
      <c r="L361" s="22"/>
      <c r="M361" s="22">
        <f t="shared" si="47"/>
        <v>0</v>
      </c>
      <c r="N361" s="22"/>
      <c r="O361" s="22">
        <f t="shared" si="48"/>
        <v>0</v>
      </c>
      <c r="Q361" s="8">
        <f t="shared" si="49"/>
        <v>0</v>
      </c>
      <c r="S361" s="8">
        <f t="shared" si="51"/>
        <v>0</v>
      </c>
      <c r="U361" s="8">
        <f t="shared" si="45"/>
        <v>0</v>
      </c>
      <c r="W361" s="8">
        <f t="shared" si="52"/>
        <v>0</v>
      </c>
      <c r="Y361" s="8">
        <f t="shared" si="53"/>
        <v>0</v>
      </c>
    </row>
    <row r="362" spans="1:25" ht="14.25">
      <c r="A362" s="9" t="s">
        <v>1088</v>
      </c>
      <c r="B362" s="15" t="s">
        <v>1089</v>
      </c>
      <c r="C362" s="15" t="s">
        <v>1090</v>
      </c>
      <c r="D362" s="11">
        <v>1</v>
      </c>
      <c r="E362" s="16">
        <v>17.399999999999999</v>
      </c>
      <c r="F362" s="13">
        <v>17.399999999999999</v>
      </c>
      <c r="G362" s="14">
        <v>2.14</v>
      </c>
      <c r="H362" s="14">
        <v>2.14</v>
      </c>
      <c r="I362" s="34" t="s">
        <v>1730</v>
      </c>
      <c r="J362" s="8">
        <f t="shared" si="46"/>
        <v>1</v>
      </c>
      <c r="K362" s="8">
        <f t="shared" si="50"/>
        <v>0</v>
      </c>
      <c r="L362" s="22"/>
      <c r="M362" s="22">
        <f t="shared" si="47"/>
        <v>0</v>
      </c>
      <c r="N362" s="22"/>
      <c r="O362" s="22">
        <f t="shared" si="48"/>
        <v>0</v>
      </c>
      <c r="Q362" s="8">
        <f t="shared" si="49"/>
        <v>0</v>
      </c>
      <c r="S362" s="8">
        <f t="shared" si="51"/>
        <v>0</v>
      </c>
      <c r="U362" s="8">
        <f t="shared" si="45"/>
        <v>0</v>
      </c>
      <c r="W362" s="8">
        <f t="shared" si="52"/>
        <v>0</v>
      </c>
      <c r="Y362" s="8">
        <f t="shared" si="53"/>
        <v>0</v>
      </c>
    </row>
    <row r="363" spans="1:25" ht="14.25">
      <c r="A363" s="9" t="s">
        <v>1091</v>
      </c>
      <c r="B363" s="15" t="s">
        <v>1092</v>
      </c>
      <c r="C363" s="15" t="s">
        <v>1093</v>
      </c>
      <c r="D363" s="11">
        <v>1</v>
      </c>
      <c r="E363" s="16">
        <v>23</v>
      </c>
      <c r="F363" s="13">
        <v>23</v>
      </c>
      <c r="G363" s="14">
        <v>2.82</v>
      </c>
      <c r="H363" s="14">
        <v>2.82</v>
      </c>
      <c r="I363" s="34" t="s">
        <v>1730</v>
      </c>
      <c r="J363" s="8">
        <f t="shared" si="46"/>
        <v>1</v>
      </c>
      <c r="K363" s="8">
        <f t="shared" si="50"/>
        <v>0</v>
      </c>
      <c r="L363" s="22"/>
      <c r="M363" s="22">
        <f t="shared" si="47"/>
        <v>0</v>
      </c>
      <c r="N363" s="22"/>
      <c r="O363" s="22">
        <f t="shared" si="48"/>
        <v>0</v>
      </c>
      <c r="Q363" s="8">
        <f t="shared" si="49"/>
        <v>0</v>
      </c>
      <c r="S363" s="8">
        <f t="shared" si="51"/>
        <v>0</v>
      </c>
      <c r="U363" s="8">
        <f t="shared" si="45"/>
        <v>0</v>
      </c>
      <c r="W363" s="8">
        <f t="shared" si="52"/>
        <v>0</v>
      </c>
      <c r="Y363" s="8">
        <f t="shared" si="53"/>
        <v>0</v>
      </c>
    </row>
    <row r="364" spans="1:25" ht="14.25">
      <c r="A364" s="9" t="s">
        <v>1094</v>
      </c>
      <c r="B364" s="15" t="s">
        <v>1095</v>
      </c>
      <c r="C364" s="15" t="s">
        <v>1096</v>
      </c>
      <c r="D364" s="11">
        <v>1</v>
      </c>
      <c r="E364" s="16">
        <v>8.9</v>
      </c>
      <c r="F364" s="13">
        <v>8.9</v>
      </c>
      <c r="G364" s="14">
        <v>1.1200000000000001</v>
      </c>
      <c r="H364" s="14">
        <v>1.1200000000000001</v>
      </c>
      <c r="I364" s="34" t="s">
        <v>1730</v>
      </c>
      <c r="J364" s="8">
        <f t="shared" si="46"/>
        <v>1</v>
      </c>
      <c r="K364" s="8">
        <f t="shared" si="50"/>
        <v>0</v>
      </c>
      <c r="L364" s="22"/>
      <c r="M364" s="22">
        <f t="shared" si="47"/>
        <v>0</v>
      </c>
      <c r="N364" s="22"/>
      <c r="O364" s="22">
        <f t="shared" si="48"/>
        <v>0</v>
      </c>
      <c r="Q364" s="8">
        <f t="shared" si="49"/>
        <v>0</v>
      </c>
      <c r="S364" s="8">
        <f t="shared" si="51"/>
        <v>0</v>
      </c>
      <c r="U364" s="8">
        <f t="shared" si="45"/>
        <v>0</v>
      </c>
      <c r="W364" s="8">
        <f t="shared" si="52"/>
        <v>0</v>
      </c>
      <c r="Y364" s="8">
        <f t="shared" si="53"/>
        <v>0</v>
      </c>
    </row>
    <row r="365" spans="1:25" ht="14.25">
      <c r="A365" s="9" t="s">
        <v>1097</v>
      </c>
      <c r="B365" s="15" t="s">
        <v>1098</v>
      </c>
      <c r="C365" s="15" t="s">
        <v>1099</v>
      </c>
      <c r="D365" s="11">
        <v>1</v>
      </c>
      <c r="E365" s="16">
        <v>16.3</v>
      </c>
      <c r="F365" s="13">
        <v>16.3</v>
      </c>
      <c r="G365" s="14">
        <v>2.02</v>
      </c>
      <c r="H365" s="14">
        <v>2.02</v>
      </c>
      <c r="I365" s="34" t="s">
        <v>1730</v>
      </c>
      <c r="J365" s="8">
        <f t="shared" si="46"/>
        <v>1</v>
      </c>
      <c r="K365" s="8">
        <f t="shared" si="50"/>
        <v>0</v>
      </c>
      <c r="L365" s="22"/>
      <c r="M365" s="22">
        <f t="shared" si="47"/>
        <v>0</v>
      </c>
      <c r="N365" s="22"/>
      <c r="O365" s="22">
        <f t="shared" si="48"/>
        <v>0</v>
      </c>
      <c r="Q365" s="8">
        <f t="shared" si="49"/>
        <v>0</v>
      </c>
      <c r="S365" s="8">
        <f t="shared" si="51"/>
        <v>0</v>
      </c>
      <c r="U365" s="8">
        <f t="shared" si="45"/>
        <v>0</v>
      </c>
      <c r="W365" s="8">
        <f t="shared" si="52"/>
        <v>0</v>
      </c>
      <c r="Y365" s="8">
        <f t="shared" si="53"/>
        <v>0</v>
      </c>
    </row>
    <row r="366" spans="1:25" ht="14.25">
      <c r="A366" s="9" t="s">
        <v>1100</v>
      </c>
      <c r="B366" s="15" t="s">
        <v>1101</v>
      </c>
      <c r="C366" s="15" t="s">
        <v>1102</v>
      </c>
      <c r="D366" s="11">
        <v>2</v>
      </c>
      <c r="E366" s="16">
        <v>18.3</v>
      </c>
      <c r="F366" s="13">
        <v>36.6</v>
      </c>
      <c r="G366" s="14">
        <v>2.13</v>
      </c>
      <c r="H366" s="14">
        <v>4.26</v>
      </c>
      <c r="I366" s="34" t="s">
        <v>1730</v>
      </c>
      <c r="J366" s="8">
        <f t="shared" si="46"/>
        <v>2</v>
      </c>
      <c r="K366" s="8">
        <f t="shared" si="50"/>
        <v>0</v>
      </c>
      <c r="L366" s="22"/>
      <c r="M366" s="22">
        <f t="shared" si="47"/>
        <v>0</v>
      </c>
      <c r="N366" s="22"/>
      <c r="O366" s="22">
        <f t="shared" si="48"/>
        <v>0</v>
      </c>
      <c r="Q366" s="8">
        <f t="shared" si="49"/>
        <v>0</v>
      </c>
      <c r="S366" s="8">
        <f t="shared" si="51"/>
        <v>0</v>
      </c>
      <c r="U366" s="8">
        <f t="shared" si="45"/>
        <v>0</v>
      </c>
      <c r="W366" s="8">
        <f t="shared" si="52"/>
        <v>0</v>
      </c>
      <c r="Y366" s="8">
        <f t="shared" si="53"/>
        <v>0</v>
      </c>
    </row>
    <row r="367" spans="1:25" ht="14.25">
      <c r="A367" s="9" t="s">
        <v>1103</v>
      </c>
      <c r="B367" s="15" t="s">
        <v>1104</v>
      </c>
      <c r="C367" s="15" t="s">
        <v>1105</v>
      </c>
      <c r="D367" s="11">
        <v>1</v>
      </c>
      <c r="E367" s="16">
        <v>16.3</v>
      </c>
      <c r="F367" s="13">
        <v>16.3</v>
      </c>
      <c r="G367" s="14">
        <v>2.0299999999999998</v>
      </c>
      <c r="H367" s="14">
        <v>2.0299999999999998</v>
      </c>
      <c r="I367" s="34" t="s">
        <v>1730</v>
      </c>
      <c r="J367" s="8">
        <f t="shared" si="46"/>
        <v>1</v>
      </c>
      <c r="K367" s="8">
        <f t="shared" si="50"/>
        <v>0</v>
      </c>
      <c r="L367" s="22"/>
      <c r="M367" s="22">
        <f t="shared" si="47"/>
        <v>0</v>
      </c>
      <c r="N367" s="22"/>
      <c r="O367" s="22">
        <f t="shared" si="48"/>
        <v>0</v>
      </c>
      <c r="Q367" s="8">
        <f t="shared" si="49"/>
        <v>0</v>
      </c>
      <c r="S367" s="8">
        <f t="shared" si="51"/>
        <v>0</v>
      </c>
      <c r="U367" s="8">
        <f t="shared" si="45"/>
        <v>0</v>
      </c>
      <c r="W367" s="8">
        <f t="shared" si="52"/>
        <v>0</v>
      </c>
      <c r="Y367" s="8">
        <f t="shared" si="53"/>
        <v>0</v>
      </c>
    </row>
    <row r="368" spans="1:25" ht="14.25">
      <c r="A368" s="9" t="s">
        <v>1106</v>
      </c>
      <c r="B368" s="15" t="s">
        <v>1107</v>
      </c>
      <c r="C368" s="15" t="s">
        <v>1108</v>
      </c>
      <c r="D368" s="11">
        <v>1</v>
      </c>
      <c r="E368" s="16">
        <v>1.9</v>
      </c>
      <c r="F368" s="13">
        <v>1.9</v>
      </c>
      <c r="G368" s="14">
        <v>0.26</v>
      </c>
      <c r="H368" s="14">
        <v>0.26</v>
      </c>
      <c r="I368" s="34" t="s">
        <v>1730</v>
      </c>
      <c r="J368" s="8">
        <f t="shared" si="46"/>
        <v>1</v>
      </c>
      <c r="K368" s="8">
        <f t="shared" si="50"/>
        <v>0</v>
      </c>
      <c r="L368" s="22"/>
      <c r="M368" s="22">
        <f t="shared" si="47"/>
        <v>0</v>
      </c>
      <c r="N368" s="22"/>
      <c r="O368" s="22">
        <f t="shared" si="48"/>
        <v>0</v>
      </c>
      <c r="Q368" s="8">
        <f t="shared" si="49"/>
        <v>0</v>
      </c>
      <c r="S368" s="8">
        <f t="shared" si="51"/>
        <v>0</v>
      </c>
      <c r="U368" s="8">
        <f t="shared" si="45"/>
        <v>0</v>
      </c>
      <c r="W368" s="8">
        <f t="shared" si="52"/>
        <v>0</v>
      </c>
      <c r="Y368" s="8">
        <f t="shared" si="53"/>
        <v>0</v>
      </c>
    </row>
    <row r="369" spans="1:25" ht="14.25">
      <c r="A369" s="9" t="s">
        <v>1109</v>
      </c>
      <c r="B369" s="15" t="s">
        <v>1110</v>
      </c>
      <c r="C369" s="15" t="s">
        <v>1111</v>
      </c>
      <c r="D369" s="11">
        <v>1</v>
      </c>
      <c r="E369" s="16">
        <v>35.299999999999997</v>
      </c>
      <c r="F369" s="13">
        <v>35.299999999999997</v>
      </c>
      <c r="G369" s="14">
        <v>1.71</v>
      </c>
      <c r="H369" s="14">
        <v>1.71</v>
      </c>
      <c r="I369" s="34" t="s">
        <v>1730</v>
      </c>
      <c r="J369" s="8">
        <f t="shared" si="46"/>
        <v>0</v>
      </c>
      <c r="K369" s="8">
        <f t="shared" si="50"/>
        <v>1</v>
      </c>
      <c r="L369" s="22"/>
      <c r="M369" s="22">
        <f t="shared" si="47"/>
        <v>0</v>
      </c>
      <c r="N369" s="22"/>
      <c r="O369" s="22">
        <f t="shared" si="48"/>
        <v>0</v>
      </c>
      <c r="Q369" s="8">
        <f t="shared" si="49"/>
        <v>0</v>
      </c>
      <c r="S369" s="8">
        <f t="shared" si="51"/>
        <v>0</v>
      </c>
      <c r="U369" s="8">
        <f t="shared" si="45"/>
        <v>0</v>
      </c>
      <c r="V369" s="8">
        <v>1</v>
      </c>
      <c r="W369" s="8">
        <f t="shared" si="52"/>
        <v>35.299999999999997</v>
      </c>
      <c r="Y369" s="8">
        <f t="shared" si="53"/>
        <v>0</v>
      </c>
    </row>
    <row r="370" spans="1:25" ht="14.25">
      <c r="A370" s="9" t="s">
        <v>1112</v>
      </c>
      <c r="B370" s="15" t="s">
        <v>1113</v>
      </c>
      <c r="C370" s="15" t="s">
        <v>1114</v>
      </c>
      <c r="D370" s="11">
        <v>1</v>
      </c>
      <c r="E370" s="16">
        <v>32.4</v>
      </c>
      <c r="F370" s="13">
        <v>32.4</v>
      </c>
      <c r="G370" s="14">
        <v>3.97</v>
      </c>
      <c r="H370" s="14">
        <v>3.97</v>
      </c>
      <c r="I370" s="34" t="s">
        <v>1730</v>
      </c>
      <c r="J370" s="8">
        <f t="shared" si="46"/>
        <v>1</v>
      </c>
      <c r="K370" s="8">
        <f t="shared" si="50"/>
        <v>0</v>
      </c>
      <c r="L370" s="22"/>
      <c r="M370" s="22">
        <f t="shared" si="47"/>
        <v>0</v>
      </c>
      <c r="N370" s="22"/>
      <c r="O370" s="22">
        <f t="shared" si="48"/>
        <v>0</v>
      </c>
      <c r="Q370" s="8">
        <f t="shared" si="49"/>
        <v>0</v>
      </c>
      <c r="S370" s="8">
        <f t="shared" si="51"/>
        <v>0</v>
      </c>
      <c r="U370" s="8">
        <f t="shared" si="45"/>
        <v>0</v>
      </c>
      <c r="W370" s="8">
        <f t="shared" si="52"/>
        <v>0</v>
      </c>
      <c r="Y370" s="8">
        <f t="shared" si="53"/>
        <v>0</v>
      </c>
    </row>
    <row r="371" spans="1:25" ht="14.25">
      <c r="A371" s="9" t="s">
        <v>1115</v>
      </c>
      <c r="B371" s="15" t="s">
        <v>1116</v>
      </c>
      <c r="C371" s="15" t="s">
        <v>1117</v>
      </c>
      <c r="D371" s="11">
        <v>1</v>
      </c>
      <c r="E371" s="16">
        <v>25.6</v>
      </c>
      <c r="F371" s="13">
        <v>25.6</v>
      </c>
      <c r="G371" s="14">
        <v>3.13</v>
      </c>
      <c r="H371" s="14">
        <v>3.13</v>
      </c>
      <c r="I371" s="34" t="s">
        <v>1730</v>
      </c>
      <c r="J371" s="8">
        <f t="shared" si="46"/>
        <v>1</v>
      </c>
      <c r="K371" s="8">
        <f t="shared" si="50"/>
        <v>0</v>
      </c>
      <c r="L371" s="22"/>
      <c r="M371" s="22">
        <f t="shared" si="47"/>
        <v>0</v>
      </c>
      <c r="N371" s="22"/>
      <c r="O371" s="22">
        <f t="shared" si="48"/>
        <v>0</v>
      </c>
      <c r="Q371" s="8">
        <f t="shared" si="49"/>
        <v>0</v>
      </c>
      <c r="S371" s="8">
        <f t="shared" si="51"/>
        <v>0</v>
      </c>
      <c r="U371" s="8">
        <f t="shared" si="45"/>
        <v>0</v>
      </c>
      <c r="W371" s="8">
        <f t="shared" si="52"/>
        <v>0</v>
      </c>
      <c r="Y371" s="8">
        <f t="shared" si="53"/>
        <v>0</v>
      </c>
    </row>
    <row r="372" spans="1:25" ht="14.25">
      <c r="A372" s="9" t="s">
        <v>1118</v>
      </c>
      <c r="B372" s="15" t="s">
        <v>1119</v>
      </c>
      <c r="C372" s="15" t="s">
        <v>1120</v>
      </c>
      <c r="D372" s="11">
        <v>1</v>
      </c>
      <c r="E372" s="16">
        <v>24.8</v>
      </c>
      <c r="F372" s="13">
        <v>24.8</v>
      </c>
      <c r="G372" s="14">
        <v>3.03</v>
      </c>
      <c r="H372" s="14">
        <v>3.03</v>
      </c>
      <c r="I372" s="34" t="s">
        <v>1730</v>
      </c>
      <c r="J372" s="8">
        <f t="shared" si="46"/>
        <v>1</v>
      </c>
      <c r="K372" s="8">
        <f t="shared" si="50"/>
        <v>0</v>
      </c>
      <c r="L372" s="22"/>
      <c r="M372" s="22">
        <f t="shared" si="47"/>
        <v>0</v>
      </c>
      <c r="N372" s="22"/>
      <c r="O372" s="22">
        <f t="shared" si="48"/>
        <v>0</v>
      </c>
      <c r="Q372" s="8">
        <f t="shared" si="49"/>
        <v>0</v>
      </c>
      <c r="S372" s="8">
        <f t="shared" si="51"/>
        <v>0</v>
      </c>
      <c r="U372" s="8">
        <f t="shared" si="45"/>
        <v>0</v>
      </c>
      <c r="W372" s="8">
        <f t="shared" si="52"/>
        <v>0</v>
      </c>
      <c r="Y372" s="8">
        <f t="shared" si="53"/>
        <v>0</v>
      </c>
    </row>
    <row r="373" spans="1:25" ht="14.25">
      <c r="A373" s="9" t="s">
        <v>1121</v>
      </c>
      <c r="B373" s="15" t="s">
        <v>1122</v>
      </c>
      <c r="C373" s="15" t="s">
        <v>1123</v>
      </c>
      <c r="D373" s="11">
        <v>1</v>
      </c>
      <c r="E373" s="16">
        <v>17.7</v>
      </c>
      <c r="F373" s="13">
        <v>17.7</v>
      </c>
      <c r="G373" s="14">
        <v>2.1800000000000002</v>
      </c>
      <c r="H373" s="14">
        <v>2.1800000000000002</v>
      </c>
      <c r="I373" s="34" t="s">
        <v>1730</v>
      </c>
      <c r="J373" s="8">
        <f t="shared" si="46"/>
        <v>1</v>
      </c>
      <c r="K373" s="8">
        <f t="shared" si="50"/>
        <v>0</v>
      </c>
      <c r="L373" s="22"/>
      <c r="M373" s="22">
        <f t="shared" si="47"/>
        <v>0</v>
      </c>
      <c r="N373" s="22"/>
      <c r="O373" s="22">
        <f t="shared" si="48"/>
        <v>0</v>
      </c>
      <c r="Q373" s="8">
        <f t="shared" si="49"/>
        <v>0</v>
      </c>
      <c r="S373" s="8">
        <f t="shared" si="51"/>
        <v>0</v>
      </c>
      <c r="U373" s="8">
        <f t="shared" si="45"/>
        <v>0</v>
      </c>
      <c r="W373" s="8">
        <f t="shared" si="52"/>
        <v>0</v>
      </c>
      <c r="Y373" s="8">
        <f t="shared" si="53"/>
        <v>0</v>
      </c>
    </row>
    <row r="374" spans="1:25" ht="14.25">
      <c r="A374" s="9" t="s">
        <v>1124</v>
      </c>
      <c r="B374" s="15" t="s">
        <v>1125</v>
      </c>
      <c r="C374" s="15" t="s">
        <v>1126</v>
      </c>
      <c r="D374" s="11">
        <v>2</v>
      </c>
      <c r="E374" s="16">
        <v>8.1</v>
      </c>
      <c r="F374" s="13">
        <v>16.2</v>
      </c>
      <c r="G374" s="14">
        <v>1.02</v>
      </c>
      <c r="H374" s="14">
        <v>2.04</v>
      </c>
      <c r="I374" s="34" t="s">
        <v>1730</v>
      </c>
      <c r="J374" s="8">
        <f t="shared" si="46"/>
        <v>2</v>
      </c>
      <c r="K374" s="8">
        <f t="shared" si="50"/>
        <v>0</v>
      </c>
      <c r="L374" s="22"/>
      <c r="M374" s="22">
        <f t="shared" si="47"/>
        <v>0</v>
      </c>
      <c r="N374" s="22"/>
      <c r="O374" s="22">
        <f t="shared" si="48"/>
        <v>0</v>
      </c>
      <c r="Q374" s="8">
        <f t="shared" si="49"/>
        <v>0</v>
      </c>
      <c r="S374" s="8">
        <f t="shared" si="51"/>
        <v>0</v>
      </c>
      <c r="U374" s="8">
        <f t="shared" si="45"/>
        <v>0</v>
      </c>
      <c r="W374" s="8">
        <f t="shared" si="52"/>
        <v>0</v>
      </c>
      <c r="Y374" s="8">
        <f t="shared" si="53"/>
        <v>0</v>
      </c>
    </row>
    <row r="375" spans="1:25" ht="14.25">
      <c r="A375" s="9" t="s">
        <v>1127</v>
      </c>
      <c r="B375" s="15" t="s">
        <v>1128</v>
      </c>
      <c r="C375" s="15" t="s">
        <v>1129</v>
      </c>
      <c r="D375" s="11">
        <v>3</v>
      </c>
      <c r="E375" s="16">
        <v>20.3</v>
      </c>
      <c r="F375" s="13">
        <v>60.9</v>
      </c>
      <c r="G375" s="14">
        <v>2.5</v>
      </c>
      <c r="H375" s="14">
        <v>7.5</v>
      </c>
      <c r="I375" s="34" t="s">
        <v>1730</v>
      </c>
      <c r="J375" s="8">
        <f t="shared" si="46"/>
        <v>3</v>
      </c>
      <c r="K375" s="8">
        <f t="shared" si="50"/>
        <v>0</v>
      </c>
      <c r="L375" s="22"/>
      <c r="M375" s="22">
        <f t="shared" si="47"/>
        <v>0</v>
      </c>
      <c r="N375" s="22"/>
      <c r="O375" s="22">
        <f t="shared" si="48"/>
        <v>0</v>
      </c>
      <c r="Q375" s="8">
        <f t="shared" si="49"/>
        <v>0</v>
      </c>
      <c r="S375" s="8">
        <f t="shared" si="51"/>
        <v>0</v>
      </c>
      <c r="U375" s="8">
        <f t="shared" si="45"/>
        <v>0</v>
      </c>
      <c r="W375" s="8">
        <f t="shared" si="52"/>
        <v>0</v>
      </c>
      <c r="Y375" s="8">
        <f t="shared" si="53"/>
        <v>0</v>
      </c>
    </row>
    <row r="376" spans="1:25" ht="14.25">
      <c r="A376" s="9" t="s">
        <v>1130</v>
      </c>
      <c r="B376" s="15" t="s">
        <v>1131</v>
      </c>
      <c r="C376" s="15" t="s">
        <v>1132</v>
      </c>
      <c r="D376" s="11">
        <v>3</v>
      </c>
      <c r="E376" s="16">
        <v>24</v>
      </c>
      <c r="F376" s="13">
        <v>72</v>
      </c>
      <c r="G376" s="14">
        <v>2.95</v>
      </c>
      <c r="H376" s="14">
        <v>8.85</v>
      </c>
      <c r="I376" s="34" t="s">
        <v>1730</v>
      </c>
      <c r="J376" s="8">
        <f t="shared" si="46"/>
        <v>3</v>
      </c>
      <c r="K376" s="8">
        <f t="shared" si="50"/>
        <v>0</v>
      </c>
      <c r="L376" s="22"/>
      <c r="M376" s="22">
        <f t="shared" si="47"/>
        <v>0</v>
      </c>
      <c r="N376" s="22"/>
      <c r="O376" s="22">
        <f t="shared" si="48"/>
        <v>0</v>
      </c>
      <c r="Q376" s="8">
        <f t="shared" si="49"/>
        <v>0</v>
      </c>
      <c r="S376" s="8">
        <f t="shared" si="51"/>
        <v>0</v>
      </c>
      <c r="U376" s="8">
        <f t="shared" si="45"/>
        <v>0</v>
      </c>
      <c r="W376" s="8">
        <f t="shared" si="52"/>
        <v>0</v>
      </c>
      <c r="Y376" s="8">
        <f t="shared" si="53"/>
        <v>0</v>
      </c>
    </row>
    <row r="377" spans="1:25" ht="14.25">
      <c r="A377" s="9" t="s">
        <v>1133</v>
      </c>
      <c r="B377" s="15" t="s">
        <v>1134</v>
      </c>
      <c r="C377" s="15" t="s">
        <v>1135</v>
      </c>
      <c r="D377" s="11">
        <v>1</v>
      </c>
      <c r="E377" s="16">
        <v>7.6</v>
      </c>
      <c r="F377" s="13">
        <v>7.6</v>
      </c>
      <c r="G377" s="14">
        <v>0.95</v>
      </c>
      <c r="H377" s="14">
        <v>0.95</v>
      </c>
      <c r="I377" s="34" t="s">
        <v>1730</v>
      </c>
      <c r="J377" s="8">
        <f t="shared" si="46"/>
        <v>1</v>
      </c>
      <c r="K377" s="8">
        <f t="shared" si="50"/>
        <v>0</v>
      </c>
      <c r="L377" s="22"/>
      <c r="M377" s="22">
        <f t="shared" si="47"/>
        <v>0</v>
      </c>
      <c r="N377" s="22"/>
      <c r="O377" s="22">
        <f t="shared" si="48"/>
        <v>0</v>
      </c>
      <c r="Q377" s="8">
        <f t="shared" si="49"/>
        <v>0</v>
      </c>
      <c r="S377" s="8">
        <f t="shared" si="51"/>
        <v>0</v>
      </c>
      <c r="U377" s="8">
        <f t="shared" ref="U377:U440" si="54">T377*E377</f>
        <v>0</v>
      </c>
      <c r="W377" s="8">
        <f t="shared" si="52"/>
        <v>0</v>
      </c>
      <c r="Y377" s="8">
        <f t="shared" si="53"/>
        <v>0</v>
      </c>
    </row>
    <row r="378" spans="1:25" ht="14.25">
      <c r="A378" s="9" t="s">
        <v>1136</v>
      </c>
      <c r="B378" s="15" t="s">
        <v>1137</v>
      </c>
      <c r="C378" s="15" t="s">
        <v>1138</v>
      </c>
      <c r="D378" s="11">
        <v>1</v>
      </c>
      <c r="E378" s="16">
        <v>18.7</v>
      </c>
      <c r="F378" s="13">
        <v>18.7</v>
      </c>
      <c r="G378" s="14">
        <v>1.02</v>
      </c>
      <c r="H378" s="14">
        <v>1.02</v>
      </c>
      <c r="I378" s="34" t="s">
        <v>1730</v>
      </c>
      <c r="J378" s="8">
        <f t="shared" si="46"/>
        <v>1</v>
      </c>
      <c r="K378" s="8">
        <f t="shared" si="50"/>
        <v>0</v>
      </c>
      <c r="L378" s="22"/>
      <c r="M378" s="22">
        <f t="shared" si="47"/>
        <v>0</v>
      </c>
      <c r="N378" s="22"/>
      <c r="O378" s="22">
        <f t="shared" si="48"/>
        <v>0</v>
      </c>
      <c r="Q378" s="8">
        <f t="shared" si="49"/>
        <v>0</v>
      </c>
      <c r="S378" s="8">
        <f t="shared" si="51"/>
        <v>0</v>
      </c>
      <c r="U378" s="8">
        <f t="shared" si="54"/>
        <v>0</v>
      </c>
      <c r="W378" s="8">
        <f t="shared" si="52"/>
        <v>0</v>
      </c>
      <c r="Y378" s="8">
        <f t="shared" si="53"/>
        <v>0</v>
      </c>
    </row>
    <row r="379" spans="1:25" ht="14.25">
      <c r="A379" s="9" t="s">
        <v>1139</v>
      </c>
      <c r="B379" s="15" t="s">
        <v>1140</v>
      </c>
      <c r="C379" s="15" t="s">
        <v>1141</v>
      </c>
      <c r="D379" s="11">
        <v>1</v>
      </c>
      <c r="E379" s="16">
        <v>72.400000000000006</v>
      </c>
      <c r="F379" s="13">
        <v>72.400000000000006</v>
      </c>
      <c r="G379" s="14">
        <v>3.99</v>
      </c>
      <c r="H379" s="14">
        <v>3.99</v>
      </c>
      <c r="I379" s="34" t="s">
        <v>1730</v>
      </c>
      <c r="J379" s="8">
        <f t="shared" si="46"/>
        <v>1</v>
      </c>
      <c r="K379" s="8">
        <f t="shared" si="50"/>
        <v>0</v>
      </c>
      <c r="L379" s="22"/>
      <c r="M379" s="22">
        <f t="shared" si="47"/>
        <v>0</v>
      </c>
      <c r="N379" s="22"/>
      <c r="O379" s="22">
        <f t="shared" si="48"/>
        <v>0</v>
      </c>
      <c r="Q379" s="8">
        <f t="shared" si="49"/>
        <v>0</v>
      </c>
      <c r="S379" s="8">
        <f t="shared" si="51"/>
        <v>0</v>
      </c>
      <c r="U379" s="8">
        <f t="shared" si="54"/>
        <v>0</v>
      </c>
      <c r="W379" s="8">
        <f t="shared" si="52"/>
        <v>0</v>
      </c>
      <c r="Y379" s="8">
        <f t="shared" si="53"/>
        <v>0</v>
      </c>
    </row>
    <row r="380" spans="1:25" ht="14.25">
      <c r="A380" s="9" t="s">
        <v>1142</v>
      </c>
      <c r="B380" s="15" t="s">
        <v>1143</v>
      </c>
      <c r="C380" s="15" t="s">
        <v>1144</v>
      </c>
      <c r="D380" s="11">
        <v>2</v>
      </c>
      <c r="E380" s="16">
        <v>43</v>
      </c>
      <c r="F380" s="13">
        <v>86</v>
      </c>
      <c r="G380" s="14">
        <v>2.36</v>
      </c>
      <c r="H380" s="14">
        <v>4.72</v>
      </c>
      <c r="I380" s="34" t="s">
        <v>1730</v>
      </c>
      <c r="J380" s="8">
        <f t="shared" si="46"/>
        <v>2</v>
      </c>
      <c r="K380" s="8">
        <f t="shared" si="50"/>
        <v>0</v>
      </c>
      <c r="L380" s="22"/>
      <c r="M380" s="22">
        <f t="shared" si="47"/>
        <v>0</v>
      </c>
      <c r="N380" s="22"/>
      <c r="O380" s="22">
        <f t="shared" si="48"/>
        <v>0</v>
      </c>
      <c r="Q380" s="8">
        <f t="shared" si="49"/>
        <v>0</v>
      </c>
      <c r="S380" s="8">
        <f t="shared" si="51"/>
        <v>0</v>
      </c>
      <c r="U380" s="8">
        <f t="shared" si="54"/>
        <v>0</v>
      </c>
      <c r="W380" s="8">
        <f t="shared" si="52"/>
        <v>0</v>
      </c>
      <c r="Y380" s="8">
        <f t="shared" si="53"/>
        <v>0</v>
      </c>
    </row>
    <row r="381" spans="1:25" ht="14.25">
      <c r="A381" s="9" t="s">
        <v>1145</v>
      </c>
      <c r="B381" s="15" t="s">
        <v>1146</v>
      </c>
      <c r="C381" s="15" t="s">
        <v>1147</v>
      </c>
      <c r="D381" s="11">
        <v>1</v>
      </c>
      <c r="E381" s="16">
        <v>16.2</v>
      </c>
      <c r="F381" s="13">
        <v>16.2</v>
      </c>
      <c r="G381" s="14">
        <v>0.88</v>
      </c>
      <c r="H381" s="14">
        <v>0.88</v>
      </c>
      <c r="I381" s="34" t="s">
        <v>1730</v>
      </c>
      <c r="J381" s="8">
        <f t="shared" si="46"/>
        <v>1</v>
      </c>
      <c r="K381" s="8">
        <f t="shared" si="50"/>
        <v>0</v>
      </c>
      <c r="L381" s="22"/>
      <c r="M381" s="22">
        <f t="shared" si="47"/>
        <v>0</v>
      </c>
      <c r="N381" s="22"/>
      <c r="O381" s="22">
        <f t="shared" si="48"/>
        <v>0</v>
      </c>
      <c r="Q381" s="8">
        <f t="shared" si="49"/>
        <v>0</v>
      </c>
      <c r="S381" s="8">
        <f t="shared" si="51"/>
        <v>0</v>
      </c>
      <c r="U381" s="8">
        <f t="shared" si="54"/>
        <v>0</v>
      </c>
      <c r="W381" s="8">
        <f t="shared" si="52"/>
        <v>0</v>
      </c>
      <c r="Y381" s="8">
        <f t="shared" si="53"/>
        <v>0</v>
      </c>
    </row>
    <row r="382" spans="1:25" ht="14.25">
      <c r="A382" s="9" t="s">
        <v>1148</v>
      </c>
      <c r="B382" s="15" t="s">
        <v>1149</v>
      </c>
      <c r="C382" s="15" t="s">
        <v>1150</v>
      </c>
      <c r="D382" s="11">
        <v>1</v>
      </c>
      <c r="E382" s="16">
        <v>19.600000000000001</v>
      </c>
      <c r="F382" s="13">
        <v>19.600000000000001</v>
      </c>
      <c r="G382" s="14">
        <v>1.07</v>
      </c>
      <c r="H382" s="14">
        <v>1.07</v>
      </c>
      <c r="I382" s="34" t="s">
        <v>1730</v>
      </c>
      <c r="J382" s="8">
        <f t="shared" si="46"/>
        <v>1</v>
      </c>
      <c r="K382" s="8">
        <f t="shared" si="50"/>
        <v>0</v>
      </c>
      <c r="L382" s="22"/>
      <c r="M382" s="22">
        <f t="shared" si="47"/>
        <v>0</v>
      </c>
      <c r="N382" s="22"/>
      <c r="O382" s="22">
        <f t="shared" si="48"/>
        <v>0</v>
      </c>
      <c r="Q382" s="8">
        <f t="shared" si="49"/>
        <v>0</v>
      </c>
      <c r="S382" s="8">
        <f t="shared" si="51"/>
        <v>0</v>
      </c>
      <c r="U382" s="8">
        <f t="shared" si="54"/>
        <v>0</v>
      </c>
      <c r="W382" s="8">
        <f t="shared" si="52"/>
        <v>0</v>
      </c>
      <c r="Y382" s="8">
        <f t="shared" si="53"/>
        <v>0</v>
      </c>
    </row>
    <row r="383" spans="1:25" ht="14.25">
      <c r="A383" s="9" t="s">
        <v>1151</v>
      </c>
      <c r="B383" s="15" t="s">
        <v>1152</v>
      </c>
      <c r="C383" s="15" t="s">
        <v>1153</v>
      </c>
      <c r="D383" s="11">
        <v>1</v>
      </c>
      <c r="E383" s="16">
        <v>19.600000000000001</v>
      </c>
      <c r="F383" s="13">
        <v>19.600000000000001</v>
      </c>
      <c r="G383" s="14">
        <v>1.07</v>
      </c>
      <c r="H383" s="14">
        <v>1.07</v>
      </c>
      <c r="I383" s="34" t="s">
        <v>1730</v>
      </c>
      <c r="J383" s="8">
        <f t="shared" si="46"/>
        <v>1</v>
      </c>
      <c r="K383" s="8">
        <f t="shared" si="50"/>
        <v>0</v>
      </c>
      <c r="L383" s="22"/>
      <c r="M383" s="22">
        <f t="shared" si="47"/>
        <v>0</v>
      </c>
      <c r="N383" s="22"/>
      <c r="O383" s="22">
        <f t="shared" si="48"/>
        <v>0</v>
      </c>
      <c r="Q383" s="8">
        <f t="shared" si="49"/>
        <v>0</v>
      </c>
      <c r="S383" s="8">
        <f t="shared" si="51"/>
        <v>0</v>
      </c>
      <c r="U383" s="8">
        <f t="shared" si="54"/>
        <v>0</v>
      </c>
      <c r="W383" s="8">
        <f t="shared" si="52"/>
        <v>0</v>
      </c>
      <c r="Y383" s="8">
        <f t="shared" si="53"/>
        <v>0</v>
      </c>
    </row>
    <row r="384" spans="1:25" ht="14.25">
      <c r="A384" s="9" t="s">
        <v>1154</v>
      </c>
      <c r="B384" s="15" t="s">
        <v>1155</v>
      </c>
      <c r="C384" s="15" t="s">
        <v>1156</v>
      </c>
      <c r="D384" s="11">
        <v>1</v>
      </c>
      <c r="E384" s="16">
        <v>6</v>
      </c>
      <c r="F384" s="13">
        <v>6</v>
      </c>
      <c r="G384" s="14">
        <v>0.32</v>
      </c>
      <c r="H384" s="14">
        <v>0.32</v>
      </c>
      <c r="I384" s="34" t="s">
        <v>1730</v>
      </c>
      <c r="J384" s="8">
        <f t="shared" si="46"/>
        <v>1</v>
      </c>
      <c r="K384" s="8">
        <f t="shared" si="50"/>
        <v>0</v>
      </c>
      <c r="L384" s="22"/>
      <c r="M384" s="22">
        <f t="shared" si="47"/>
        <v>0</v>
      </c>
      <c r="N384" s="22"/>
      <c r="O384" s="22">
        <f t="shared" si="48"/>
        <v>0</v>
      </c>
      <c r="Q384" s="8">
        <f t="shared" si="49"/>
        <v>0</v>
      </c>
      <c r="S384" s="8">
        <f t="shared" si="51"/>
        <v>0</v>
      </c>
      <c r="U384" s="8">
        <f t="shared" si="54"/>
        <v>0</v>
      </c>
      <c r="W384" s="8">
        <f t="shared" si="52"/>
        <v>0</v>
      </c>
      <c r="Y384" s="8">
        <f t="shared" si="53"/>
        <v>0</v>
      </c>
    </row>
    <row r="385" spans="1:25" ht="14.25">
      <c r="A385" s="9" t="s">
        <v>1157</v>
      </c>
      <c r="B385" s="15" t="s">
        <v>1158</v>
      </c>
      <c r="C385" s="15" t="s">
        <v>1159</v>
      </c>
      <c r="D385" s="11">
        <v>1</v>
      </c>
      <c r="E385" s="16">
        <v>16.399999999999999</v>
      </c>
      <c r="F385" s="13">
        <v>16.399999999999999</v>
      </c>
      <c r="G385" s="14">
        <v>0.88</v>
      </c>
      <c r="H385" s="14">
        <v>0.88</v>
      </c>
      <c r="I385" s="34" t="s">
        <v>1730</v>
      </c>
      <c r="J385" s="8">
        <f t="shared" si="46"/>
        <v>1</v>
      </c>
      <c r="K385" s="8">
        <f t="shared" si="50"/>
        <v>0</v>
      </c>
      <c r="L385" s="22"/>
      <c r="M385" s="22">
        <f t="shared" si="47"/>
        <v>0</v>
      </c>
      <c r="N385" s="22"/>
      <c r="O385" s="22">
        <f t="shared" si="48"/>
        <v>0</v>
      </c>
      <c r="Q385" s="8">
        <f t="shared" si="49"/>
        <v>0</v>
      </c>
      <c r="S385" s="8">
        <f t="shared" si="51"/>
        <v>0</v>
      </c>
      <c r="U385" s="8">
        <f t="shared" si="54"/>
        <v>0</v>
      </c>
      <c r="W385" s="8">
        <f t="shared" si="52"/>
        <v>0</v>
      </c>
      <c r="Y385" s="8">
        <f t="shared" si="53"/>
        <v>0</v>
      </c>
    </row>
    <row r="386" spans="1:25" ht="14.25">
      <c r="A386" s="9" t="s">
        <v>1160</v>
      </c>
      <c r="B386" s="15" t="s">
        <v>1161</v>
      </c>
      <c r="C386" s="15" t="s">
        <v>1162</v>
      </c>
      <c r="D386" s="11">
        <v>1</v>
      </c>
      <c r="E386" s="16">
        <v>16.2</v>
      </c>
      <c r="F386" s="13">
        <v>16.2</v>
      </c>
      <c r="G386" s="14">
        <v>0.88</v>
      </c>
      <c r="H386" s="14">
        <v>0.88</v>
      </c>
      <c r="I386" s="34" t="s">
        <v>1730</v>
      </c>
      <c r="J386" s="8">
        <f t="shared" si="46"/>
        <v>1</v>
      </c>
      <c r="K386" s="8">
        <f t="shared" si="50"/>
        <v>0</v>
      </c>
      <c r="L386" s="22"/>
      <c r="M386" s="22">
        <f t="shared" si="47"/>
        <v>0</v>
      </c>
      <c r="N386" s="22"/>
      <c r="O386" s="22">
        <f t="shared" si="48"/>
        <v>0</v>
      </c>
      <c r="Q386" s="8">
        <f t="shared" si="49"/>
        <v>0</v>
      </c>
      <c r="S386" s="8">
        <f t="shared" si="51"/>
        <v>0</v>
      </c>
      <c r="U386" s="8">
        <f t="shared" si="54"/>
        <v>0</v>
      </c>
      <c r="W386" s="8">
        <f t="shared" si="52"/>
        <v>0</v>
      </c>
      <c r="Y386" s="8">
        <f t="shared" si="53"/>
        <v>0</v>
      </c>
    </row>
    <row r="387" spans="1:25" ht="14.25">
      <c r="A387" s="9" t="s">
        <v>1163</v>
      </c>
      <c r="B387" s="15" t="s">
        <v>1164</v>
      </c>
      <c r="C387" s="15" t="s">
        <v>1165</v>
      </c>
      <c r="D387" s="11">
        <v>1</v>
      </c>
      <c r="E387" s="16">
        <v>18</v>
      </c>
      <c r="F387" s="13">
        <v>18</v>
      </c>
      <c r="G387" s="14">
        <v>0.98</v>
      </c>
      <c r="H387" s="14">
        <v>0.98</v>
      </c>
      <c r="I387" s="34" t="s">
        <v>1730</v>
      </c>
      <c r="J387" s="8">
        <f t="shared" ref="J387:J450" si="55">D387-K387</f>
        <v>1</v>
      </c>
      <c r="K387" s="8">
        <f t="shared" si="50"/>
        <v>0</v>
      </c>
      <c r="L387" s="22"/>
      <c r="M387" s="22">
        <f t="shared" ref="M387:M450" si="56">L387*E387</f>
        <v>0</v>
      </c>
      <c r="N387" s="22"/>
      <c r="O387" s="22">
        <f t="shared" ref="O387:O450" si="57">N387*E387</f>
        <v>0</v>
      </c>
      <c r="Q387" s="8">
        <f t="shared" ref="Q387:Q450" si="58">P387*E387</f>
        <v>0</v>
      </c>
      <c r="S387" s="8">
        <f t="shared" si="51"/>
        <v>0</v>
      </c>
      <c r="U387" s="8">
        <f t="shared" si="54"/>
        <v>0</v>
      </c>
      <c r="W387" s="8">
        <f t="shared" si="52"/>
        <v>0</v>
      </c>
      <c r="Y387" s="8">
        <f t="shared" si="53"/>
        <v>0</v>
      </c>
    </row>
    <row r="388" spans="1:25" ht="14.25">
      <c r="A388" s="9" t="s">
        <v>1166</v>
      </c>
      <c r="B388" s="15" t="s">
        <v>1167</v>
      </c>
      <c r="C388" s="15" t="s">
        <v>1168</v>
      </c>
      <c r="D388" s="11">
        <v>1</v>
      </c>
      <c r="E388" s="16">
        <v>15.3</v>
      </c>
      <c r="F388" s="13">
        <v>15.3</v>
      </c>
      <c r="G388" s="14">
        <v>0.82</v>
      </c>
      <c r="H388" s="14">
        <v>0.82</v>
      </c>
      <c r="I388" s="34" t="s">
        <v>1730</v>
      </c>
      <c r="J388" s="8">
        <f t="shared" si="55"/>
        <v>1</v>
      </c>
      <c r="K388" s="8">
        <f t="shared" ref="K388:K451" si="59">L388+N388+P388+R388+T388+V388+X388+Z388</f>
        <v>0</v>
      </c>
      <c r="L388" s="22"/>
      <c r="M388" s="22">
        <f t="shared" si="56"/>
        <v>0</v>
      </c>
      <c r="N388" s="22"/>
      <c r="O388" s="22">
        <f t="shared" si="57"/>
        <v>0</v>
      </c>
      <c r="Q388" s="8">
        <f t="shared" si="58"/>
        <v>0</v>
      </c>
      <c r="S388" s="8">
        <f t="shared" ref="S388:S451" si="60">R388*E388</f>
        <v>0</v>
      </c>
      <c r="U388" s="8">
        <f t="shared" si="54"/>
        <v>0</v>
      </c>
      <c r="W388" s="8">
        <f t="shared" ref="W388:W451" si="61">V388*E388</f>
        <v>0</v>
      </c>
      <c r="Y388" s="8">
        <f t="shared" ref="Y388:Y451" si="62">X388*E388</f>
        <v>0</v>
      </c>
    </row>
    <row r="389" spans="1:25" ht="14.25">
      <c r="A389" s="9" t="s">
        <v>1169</v>
      </c>
      <c r="B389" s="15" t="s">
        <v>1170</v>
      </c>
      <c r="C389" s="15" t="s">
        <v>1171</v>
      </c>
      <c r="D389" s="11">
        <v>1</v>
      </c>
      <c r="E389" s="16">
        <v>21.3</v>
      </c>
      <c r="F389" s="13">
        <v>21.3</v>
      </c>
      <c r="G389" s="14">
        <v>1.18</v>
      </c>
      <c r="H389" s="14">
        <v>1.18</v>
      </c>
      <c r="I389" s="34" t="s">
        <v>1730</v>
      </c>
      <c r="J389" s="8">
        <f t="shared" si="55"/>
        <v>1</v>
      </c>
      <c r="K389" s="8">
        <f t="shared" si="59"/>
        <v>0</v>
      </c>
      <c r="L389" s="22"/>
      <c r="M389" s="22">
        <f t="shared" si="56"/>
        <v>0</v>
      </c>
      <c r="N389" s="22"/>
      <c r="O389" s="22">
        <f t="shared" si="57"/>
        <v>0</v>
      </c>
      <c r="Q389" s="8">
        <f t="shared" si="58"/>
        <v>0</v>
      </c>
      <c r="S389" s="8">
        <f t="shared" si="60"/>
        <v>0</v>
      </c>
      <c r="U389" s="8">
        <f t="shared" si="54"/>
        <v>0</v>
      </c>
      <c r="W389" s="8">
        <f t="shared" si="61"/>
        <v>0</v>
      </c>
      <c r="Y389" s="8">
        <f t="shared" si="62"/>
        <v>0</v>
      </c>
    </row>
    <row r="390" spans="1:25" ht="14.25">
      <c r="A390" s="9" t="s">
        <v>1172</v>
      </c>
      <c r="B390" s="15" t="s">
        <v>1173</v>
      </c>
      <c r="C390" s="15" t="s">
        <v>1174</v>
      </c>
      <c r="D390" s="11">
        <v>1</v>
      </c>
      <c r="E390" s="16">
        <v>6</v>
      </c>
      <c r="F390" s="13">
        <v>6</v>
      </c>
      <c r="G390" s="14">
        <v>0.32</v>
      </c>
      <c r="H390" s="14">
        <v>0.32</v>
      </c>
      <c r="I390" s="34" t="s">
        <v>1730</v>
      </c>
      <c r="J390" s="8">
        <f t="shared" si="55"/>
        <v>1</v>
      </c>
      <c r="K390" s="8">
        <f t="shared" si="59"/>
        <v>0</v>
      </c>
      <c r="L390" s="22"/>
      <c r="M390" s="22">
        <f t="shared" si="56"/>
        <v>0</v>
      </c>
      <c r="N390" s="22"/>
      <c r="O390" s="22">
        <f t="shared" si="57"/>
        <v>0</v>
      </c>
      <c r="Q390" s="8">
        <f t="shared" si="58"/>
        <v>0</v>
      </c>
      <c r="S390" s="8">
        <f t="shared" si="60"/>
        <v>0</v>
      </c>
      <c r="U390" s="8">
        <f t="shared" si="54"/>
        <v>0</v>
      </c>
      <c r="W390" s="8">
        <f t="shared" si="61"/>
        <v>0</v>
      </c>
      <c r="Y390" s="8">
        <f t="shared" si="62"/>
        <v>0</v>
      </c>
    </row>
    <row r="391" spans="1:25" ht="14.25">
      <c r="A391" s="9" t="s">
        <v>1175</v>
      </c>
      <c r="B391" s="15" t="s">
        <v>1176</v>
      </c>
      <c r="C391" s="15" t="s">
        <v>1177</v>
      </c>
      <c r="D391" s="11">
        <v>1</v>
      </c>
      <c r="E391" s="16">
        <v>13.6</v>
      </c>
      <c r="F391" s="13">
        <v>13.6</v>
      </c>
      <c r="G391" s="14">
        <v>0.73</v>
      </c>
      <c r="H391" s="14">
        <v>0.73</v>
      </c>
      <c r="I391" s="34" t="s">
        <v>1730</v>
      </c>
      <c r="J391" s="8">
        <f t="shared" si="55"/>
        <v>1</v>
      </c>
      <c r="K391" s="8">
        <f t="shared" si="59"/>
        <v>0</v>
      </c>
      <c r="L391" s="22"/>
      <c r="M391" s="22">
        <f t="shared" si="56"/>
        <v>0</v>
      </c>
      <c r="N391" s="22"/>
      <c r="O391" s="22">
        <f t="shared" si="57"/>
        <v>0</v>
      </c>
      <c r="Q391" s="8">
        <f t="shared" si="58"/>
        <v>0</v>
      </c>
      <c r="S391" s="8">
        <f t="shared" si="60"/>
        <v>0</v>
      </c>
      <c r="U391" s="8">
        <f t="shared" si="54"/>
        <v>0</v>
      </c>
      <c r="W391" s="8">
        <f t="shared" si="61"/>
        <v>0</v>
      </c>
      <c r="Y391" s="8">
        <f t="shared" si="62"/>
        <v>0</v>
      </c>
    </row>
    <row r="392" spans="1:25" ht="14.25">
      <c r="A392" s="9" t="s">
        <v>1178</v>
      </c>
      <c r="B392" s="15" t="s">
        <v>1179</v>
      </c>
      <c r="C392" s="15" t="s">
        <v>1180</v>
      </c>
      <c r="D392" s="11">
        <v>1</v>
      </c>
      <c r="E392" s="16">
        <v>35.6</v>
      </c>
      <c r="F392" s="13">
        <v>35.6</v>
      </c>
      <c r="G392" s="14">
        <v>1.96</v>
      </c>
      <c r="H392" s="14">
        <v>1.96</v>
      </c>
      <c r="I392" s="34" t="s">
        <v>1730</v>
      </c>
      <c r="J392" s="8">
        <f t="shared" si="55"/>
        <v>1</v>
      </c>
      <c r="K392" s="8">
        <f t="shared" si="59"/>
        <v>0</v>
      </c>
      <c r="L392" s="22"/>
      <c r="M392" s="22">
        <f t="shared" si="56"/>
        <v>0</v>
      </c>
      <c r="N392" s="22"/>
      <c r="O392" s="22">
        <f t="shared" si="57"/>
        <v>0</v>
      </c>
      <c r="Q392" s="8">
        <f t="shared" si="58"/>
        <v>0</v>
      </c>
      <c r="S392" s="8">
        <f t="shared" si="60"/>
        <v>0</v>
      </c>
      <c r="U392" s="8">
        <f t="shared" si="54"/>
        <v>0</v>
      </c>
      <c r="W392" s="8">
        <f t="shared" si="61"/>
        <v>0</v>
      </c>
      <c r="Y392" s="8">
        <f t="shared" si="62"/>
        <v>0</v>
      </c>
    </row>
    <row r="393" spans="1:25" ht="14.25">
      <c r="A393" s="9" t="s">
        <v>1181</v>
      </c>
      <c r="B393" s="15" t="s">
        <v>1182</v>
      </c>
      <c r="C393" s="15" t="s">
        <v>1183</v>
      </c>
      <c r="D393" s="11">
        <v>1</v>
      </c>
      <c r="E393" s="16">
        <v>35.6</v>
      </c>
      <c r="F393" s="13">
        <v>35.6</v>
      </c>
      <c r="G393" s="14">
        <v>1.96</v>
      </c>
      <c r="H393" s="14">
        <v>1.96</v>
      </c>
      <c r="I393" s="34" t="s">
        <v>1730</v>
      </c>
      <c r="J393" s="8">
        <f t="shared" si="55"/>
        <v>1</v>
      </c>
      <c r="K393" s="8">
        <f t="shared" si="59"/>
        <v>0</v>
      </c>
      <c r="L393" s="22"/>
      <c r="M393" s="22">
        <f t="shared" si="56"/>
        <v>0</v>
      </c>
      <c r="N393" s="22"/>
      <c r="O393" s="22">
        <f t="shared" si="57"/>
        <v>0</v>
      </c>
      <c r="Q393" s="8">
        <f t="shared" si="58"/>
        <v>0</v>
      </c>
      <c r="S393" s="8">
        <f t="shared" si="60"/>
        <v>0</v>
      </c>
      <c r="U393" s="8">
        <f t="shared" si="54"/>
        <v>0</v>
      </c>
      <c r="W393" s="8">
        <f t="shared" si="61"/>
        <v>0</v>
      </c>
      <c r="Y393" s="8">
        <f t="shared" si="62"/>
        <v>0</v>
      </c>
    </row>
    <row r="394" spans="1:25" ht="14.25">
      <c r="A394" s="9" t="s">
        <v>1184</v>
      </c>
      <c r="B394" s="15" t="s">
        <v>1185</v>
      </c>
      <c r="C394" s="15" t="s">
        <v>1186</v>
      </c>
      <c r="D394" s="11">
        <v>3</v>
      </c>
      <c r="E394" s="16">
        <v>31.3</v>
      </c>
      <c r="F394" s="13">
        <v>93.9</v>
      </c>
      <c r="G394" s="14">
        <v>1.71</v>
      </c>
      <c r="H394" s="14">
        <v>5.13</v>
      </c>
      <c r="I394" s="34" t="s">
        <v>1730</v>
      </c>
      <c r="J394" s="8">
        <f t="shared" si="55"/>
        <v>3</v>
      </c>
      <c r="K394" s="8">
        <f t="shared" si="59"/>
        <v>0</v>
      </c>
      <c r="L394" s="22"/>
      <c r="M394" s="22">
        <f t="shared" si="56"/>
        <v>0</v>
      </c>
      <c r="N394" s="22"/>
      <c r="O394" s="22">
        <f t="shared" si="57"/>
        <v>0</v>
      </c>
      <c r="Q394" s="8">
        <f t="shared" si="58"/>
        <v>0</v>
      </c>
      <c r="S394" s="8">
        <f t="shared" si="60"/>
        <v>0</v>
      </c>
      <c r="U394" s="8">
        <f t="shared" si="54"/>
        <v>0</v>
      </c>
      <c r="W394" s="8">
        <f t="shared" si="61"/>
        <v>0</v>
      </c>
      <c r="Y394" s="8">
        <f t="shared" si="62"/>
        <v>0</v>
      </c>
    </row>
    <row r="395" spans="1:25" ht="14.25">
      <c r="A395" s="9" t="s">
        <v>1187</v>
      </c>
      <c r="B395" s="15" t="s">
        <v>1188</v>
      </c>
      <c r="C395" s="15" t="s">
        <v>1189</v>
      </c>
      <c r="D395" s="11">
        <v>2</v>
      </c>
      <c r="E395" s="16">
        <v>29.9</v>
      </c>
      <c r="F395" s="13">
        <v>59.8</v>
      </c>
      <c r="G395" s="14">
        <v>1.64</v>
      </c>
      <c r="H395" s="14">
        <v>3.28</v>
      </c>
      <c r="I395" s="34" t="s">
        <v>1730</v>
      </c>
      <c r="J395" s="8">
        <f t="shared" si="55"/>
        <v>2</v>
      </c>
      <c r="K395" s="8">
        <f t="shared" si="59"/>
        <v>0</v>
      </c>
      <c r="L395" s="22"/>
      <c r="M395" s="22">
        <f t="shared" si="56"/>
        <v>0</v>
      </c>
      <c r="N395" s="22"/>
      <c r="O395" s="22">
        <f t="shared" si="57"/>
        <v>0</v>
      </c>
      <c r="Q395" s="8">
        <f t="shared" si="58"/>
        <v>0</v>
      </c>
      <c r="S395" s="8">
        <f t="shared" si="60"/>
        <v>0</v>
      </c>
      <c r="U395" s="8">
        <f t="shared" si="54"/>
        <v>0</v>
      </c>
      <c r="W395" s="8">
        <f t="shared" si="61"/>
        <v>0</v>
      </c>
      <c r="Y395" s="8">
        <f t="shared" si="62"/>
        <v>0</v>
      </c>
    </row>
    <row r="396" spans="1:25" ht="14.25">
      <c r="A396" s="9" t="s">
        <v>1190</v>
      </c>
      <c r="B396" s="15" t="s">
        <v>1191</v>
      </c>
      <c r="C396" s="15" t="s">
        <v>1192</v>
      </c>
      <c r="D396" s="11">
        <v>3</v>
      </c>
      <c r="E396" s="16">
        <v>18.100000000000001</v>
      </c>
      <c r="F396" s="13">
        <v>54.3</v>
      </c>
      <c r="G396" s="14">
        <v>0.99</v>
      </c>
      <c r="H396" s="14">
        <v>2.97</v>
      </c>
      <c r="I396" s="34" t="s">
        <v>1730</v>
      </c>
      <c r="J396" s="8">
        <f t="shared" si="55"/>
        <v>3</v>
      </c>
      <c r="K396" s="8">
        <f t="shared" si="59"/>
        <v>0</v>
      </c>
      <c r="L396" s="22"/>
      <c r="M396" s="22">
        <f t="shared" si="56"/>
        <v>0</v>
      </c>
      <c r="N396" s="22"/>
      <c r="O396" s="22">
        <f t="shared" si="57"/>
        <v>0</v>
      </c>
      <c r="Q396" s="8">
        <f t="shared" si="58"/>
        <v>0</v>
      </c>
      <c r="S396" s="8">
        <f t="shared" si="60"/>
        <v>0</v>
      </c>
      <c r="U396" s="8">
        <f t="shared" si="54"/>
        <v>0</v>
      </c>
      <c r="W396" s="8">
        <f t="shared" si="61"/>
        <v>0</v>
      </c>
      <c r="Y396" s="8">
        <f t="shared" si="62"/>
        <v>0</v>
      </c>
    </row>
    <row r="397" spans="1:25" ht="14.25">
      <c r="A397" s="9" t="s">
        <v>1193</v>
      </c>
      <c r="B397" s="15" t="s">
        <v>1194</v>
      </c>
      <c r="C397" s="15" t="s">
        <v>1195</v>
      </c>
      <c r="D397" s="11">
        <v>3</v>
      </c>
      <c r="E397" s="16">
        <v>18.2</v>
      </c>
      <c r="F397" s="13">
        <v>54.6</v>
      </c>
      <c r="G397" s="14">
        <v>0.99</v>
      </c>
      <c r="H397" s="14">
        <v>2.97</v>
      </c>
      <c r="I397" s="34" t="s">
        <v>1730</v>
      </c>
      <c r="J397" s="8">
        <f t="shared" si="55"/>
        <v>3</v>
      </c>
      <c r="K397" s="8">
        <f t="shared" si="59"/>
        <v>0</v>
      </c>
      <c r="L397" s="22"/>
      <c r="M397" s="22">
        <f t="shared" si="56"/>
        <v>0</v>
      </c>
      <c r="N397" s="22"/>
      <c r="O397" s="22">
        <f t="shared" si="57"/>
        <v>0</v>
      </c>
      <c r="Q397" s="8">
        <f t="shared" si="58"/>
        <v>0</v>
      </c>
      <c r="S397" s="8">
        <f t="shared" si="60"/>
        <v>0</v>
      </c>
      <c r="U397" s="8">
        <f t="shared" si="54"/>
        <v>0</v>
      </c>
      <c r="W397" s="8">
        <f t="shared" si="61"/>
        <v>0</v>
      </c>
      <c r="Y397" s="8">
        <f t="shared" si="62"/>
        <v>0</v>
      </c>
    </row>
    <row r="398" spans="1:25" ht="14.25">
      <c r="A398" s="9" t="s">
        <v>1196</v>
      </c>
      <c r="B398" s="15" t="s">
        <v>1197</v>
      </c>
      <c r="C398" s="15" t="s">
        <v>1198</v>
      </c>
      <c r="D398" s="11">
        <v>2</v>
      </c>
      <c r="E398" s="16">
        <v>5.0999999999999996</v>
      </c>
      <c r="F398" s="13">
        <v>10.199999999999999</v>
      </c>
      <c r="G398" s="14">
        <v>0.26</v>
      </c>
      <c r="H398" s="14">
        <v>0.52</v>
      </c>
      <c r="I398" s="34" t="s">
        <v>1730</v>
      </c>
      <c r="J398" s="8">
        <f t="shared" si="55"/>
        <v>2</v>
      </c>
      <c r="K398" s="8">
        <f t="shared" si="59"/>
        <v>0</v>
      </c>
      <c r="L398" s="22"/>
      <c r="M398" s="22">
        <f t="shared" si="56"/>
        <v>0</v>
      </c>
      <c r="N398" s="22"/>
      <c r="O398" s="22">
        <f t="shared" si="57"/>
        <v>0</v>
      </c>
      <c r="Q398" s="8">
        <f t="shared" si="58"/>
        <v>0</v>
      </c>
      <c r="S398" s="8">
        <f t="shared" si="60"/>
        <v>0</v>
      </c>
      <c r="U398" s="8">
        <f t="shared" si="54"/>
        <v>0</v>
      </c>
      <c r="W398" s="8">
        <f t="shared" si="61"/>
        <v>0</v>
      </c>
      <c r="Y398" s="8">
        <f t="shared" si="62"/>
        <v>0</v>
      </c>
    </row>
    <row r="399" spans="1:25" ht="14.25">
      <c r="A399" s="9" t="s">
        <v>1199</v>
      </c>
      <c r="B399" s="15" t="s">
        <v>1200</v>
      </c>
      <c r="C399" s="15" t="s">
        <v>1201</v>
      </c>
      <c r="D399" s="11">
        <v>4</v>
      </c>
      <c r="E399" s="16">
        <v>23.7</v>
      </c>
      <c r="F399" s="13">
        <v>94.8</v>
      </c>
      <c r="G399" s="14">
        <v>1.18</v>
      </c>
      <c r="H399" s="14">
        <v>4.72</v>
      </c>
      <c r="I399" s="34" t="s">
        <v>1730</v>
      </c>
      <c r="J399" s="8">
        <f t="shared" si="55"/>
        <v>4</v>
      </c>
      <c r="K399" s="8">
        <f t="shared" si="59"/>
        <v>0</v>
      </c>
      <c r="L399" s="22"/>
      <c r="M399" s="22">
        <f t="shared" si="56"/>
        <v>0</v>
      </c>
      <c r="N399" s="22"/>
      <c r="O399" s="22">
        <f t="shared" si="57"/>
        <v>0</v>
      </c>
      <c r="Q399" s="8">
        <f t="shared" si="58"/>
        <v>0</v>
      </c>
      <c r="S399" s="8">
        <f t="shared" si="60"/>
        <v>0</v>
      </c>
      <c r="U399" s="8">
        <f t="shared" si="54"/>
        <v>0</v>
      </c>
      <c r="W399" s="8">
        <f t="shared" si="61"/>
        <v>0</v>
      </c>
      <c r="Y399" s="8">
        <f t="shared" si="62"/>
        <v>0</v>
      </c>
    </row>
    <row r="400" spans="1:25" ht="14.25">
      <c r="A400" s="9" t="s">
        <v>1202</v>
      </c>
      <c r="B400" s="15" t="s">
        <v>1203</v>
      </c>
      <c r="C400" s="15" t="s">
        <v>1204</v>
      </c>
      <c r="D400" s="11">
        <v>4</v>
      </c>
      <c r="E400" s="16">
        <v>23.7</v>
      </c>
      <c r="F400" s="13">
        <v>94.8</v>
      </c>
      <c r="G400" s="14">
        <v>1.18</v>
      </c>
      <c r="H400" s="14">
        <v>4.72</v>
      </c>
      <c r="I400" s="34" t="s">
        <v>1730</v>
      </c>
      <c r="J400" s="8">
        <f t="shared" si="55"/>
        <v>4</v>
      </c>
      <c r="K400" s="8">
        <f t="shared" si="59"/>
        <v>0</v>
      </c>
      <c r="L400" s="22"/>
      <c r="M400" s="22">
        <f t="shared" si="56"/>
        <v>0</v>
      </c>
      <c r="N400" s="22"/>
      <c r="O400" s="22">
        <f t="shared" si="57"/>
        <v>0</v>
      </c>
      <c r="Q400" s="8">
        <f t="shared" si="58"/>
        <v>0</v>
      </c>
      <c r="S400" s="8">
        <f t="shared" si="60"/>
        <v>0</v>
      </c>
      <c r="U400" s="8">
        <f t="shared" si="54"/>
        <v>0</v>
      </c>
      <c r="W400" s="8">
        <f t="shared" si="61"/>
        <v>0</v>
      </c>
      <c r="Y400" s="8">
        <f t="shared" si="62"/>
        <v>0</v>
      </c>
    </row>
    <row r="401" spans="1:25" ht="14.25">
      <c r="A401" s="9" t="s">
        <v>1205</v>
      </c>
      <c r="B401" s="15" t="s">
        <v>1206</v>
      </c>
      <c r="C401" s="15" t="s">
        <v>1207</v>
      </c>
      <c r="D401" s="11">
        <v>1</v>
      </c>
      <c r="E401" s="16">
        <v>29.3</v>
      </c>
      <c r="F401" s="13">
        <v>29.3</v>
      </c>
      <c r="G401" s="14">
        <v>1.43</v>
      </c>
      <c r="H401" s="14">
        <v>1.43</v>
      </c>
      <c r="I401" s="34" t="s">
        <v>1730</v>
      </c>
      <c r="J401" s="8">
        <f t="shared" si="55"/>
        <v>1</v>
      </c>
      <c r="K401" s="8">
        <f t="shared" si="59"/>
        <v>0</v>
      </c>
      <c r="L401" s="22"/>
      <c r="M401" s="22">
        <f t="shared" si="56"/>
        <v>0</v>
      </c>
      <c r="N401" s="22"/>
      <c r="O401" s="22">
        <f t="shared" si="57"/>
        <v>0</v>
      </c>
      <c r="Q401" s="8">
        <f t="shared" si="58"/>
        <v>0</v>
      </c>
      <c r="S401" s="8">
        <f t="shared" si="60"/>
        <v>0</v>
      </c>
      <c r="U401" s="8">
        <f t="shared" si="54"/>
        <v>0</v>
      </c>
      <c r="W401" s="8">
        <f t="shared" si="61"/>
        <v>0</v>
      </c>
      <c r="Y401" s="8">
        <f t="shared" si="62"/>
        <v>0</v>
      </c>
    </row>
    <row r="402" spans="1:25" ht="14.25">
      <c r="A402" s="9" t="s">
        <v>1208</v>
      </c>
      <c r="B402" s="15" t="s">
        <v>1209</v>
      </c>
      <c r="C402" s="15" t="s">
        <v>1210</v>
      </c>
      <c r="D402" s="11">
        <v>1</v>
      </c>
      <c r="E402" s="16">
        <v>29.3</v>
      </c>
      <c r="F402" s="13">
        <v>29.3</v>
      </c>
      <c r="G402" s="14">
        <v>1.43</v>
      </c>
      <c r="H402" s="14">
        <v>1.43</v>
      </c>
      <c r="I402" s="34" t="s">
        <v>1730</v>
      </c>
      <c r="J402" s="8">
        <f t="shared" si="55"/>
        <v>1</v>
      </c>
      <c r="K402" s="8">
        <f t="shared" si="59"/>
        <v>0</v>
      </c>
      <c r="L402" s="22"/>
      <c r="M402" s="22">
        <f t="shared" si="56"/>
        <v>0</v>
      </c>
      <c r="N402" s="22"/>
      <c r="O402" s="22">
        <f t="shared" si="57"/>
        <v>0</v>
      </c>
      <c r="Q402" s="8">
        <f t="shared" si="58"/>
        <v>0</v>
      </c>
      <c r="S402" s="8">
        <f t="shared" si="60"/>
        <v>0</v>
      </c>
      <c r="U402" s="8">
        <f t="shared" si="54"/>
        <v>0</v>
      </c>
      <c r="W402" s="8">
        <f t="shared" si="61"/>
        <v>0</v>
      </c>
      <c r="Y402" s="8">
        <f t="shared" si="62"/>
        <v>0</v>
      </c>
    </row>
    <row r="403" spans="1:25" ht="14.25">
      <c r="A403" s="9" t="s">
        <v>1211</v>
      </c>
      <c r="B403" s="15" t="s">
        <v>1212</v>
      </c>
      <c r="C403" s="15" t="s">
        <v>1213</v>
      </c>
      <c r="D403" s="11">
        <v>3</v>
      </c>
      <c r="E403" s="16">
        <v>31.2</v>
      </c>
      <c r="F403" s="13">
        <v>93.6</v>
      </c>
      <c r="G403" s="14">
        <v>1.54</v>
      </c>
      <c r="H403" s="14">
        <v>4.62</v>
      </c>
      <c r="I403" s="34" t="s">
        <v>1730</v>
      </c>
      <c r="J403" s="8">
        <f t="shared" si="55"/>
        <v>3</v>
      </c>
      <c r="K403" s="8">
        <f t="shared" si="59"/>
        <v>0</v>
      </c>
      <c r="L403" s="22"/>
      <c r="M403" s="22">
        <f t="shared" si="56"/>
        <v>0</v>
      </c>
      <c r="N403" s="22"/>
      <c r="O403" s="22">
        <f t="shared" si="57"/>
        <v>0</v>
      </c>
      <c r="Q403" s="8">
        <f t="shared" si="58"/>
        <v>0</v>
      </c>
      <c r="S403" s="8">
        <f t="shared" si="60"/>
        <v>0</v>
      </c>
      <c r="U403" s="8">
        <f t="shared" si="54"/>
        <v>0</v>
      </c>
      <c r="W403" s="8">
        <f t="shared" si="61"/>
        <v>0</v>
      </c>
      <c r="Y403" s="8">
        <f t="shared" si="62"/>
        <v>0</v>
      </c>
    </row>
    <row r="404" spans="1:25" ht="14.25">
      <c r="A404" s="9" t="s">
        <v>1214</v>
      </c>
      <c r="B404" s="15" t="s">
        <v>1215</v>
      </c>
      <c r="C404" s="15" t="s">
        <v>1216</v>
      </c>
      <c r="D404" s="11">
        <v>3</v>
      </c>
      <c r="E404" s="16">
        <v>31.2</v>
      </c>
      <c r="F404" s="13">
        <v>93.6</v>
      </c>
      <c r="G404" s="14">
        <v>1.54</v>
      </c>
      <c r="H404" s="14">
        <v>4.62</v>
      </c>
      <c r="I404" s="34" t="s">
        <v>1730</v>
      </c>
      <c r="J404" s="8">
        <f t="shared" si="55"/>
        <v>3</v>
      </c>
      <c r="K404" s="8">
        <f t="shared" si="59"/>
        <v>0</v>
      </c>
      <c r="L404" s="22"/>
      <c r="M404" s="22">
        <f t="shared" si="56"/>
        <v>0</v>
      </c>
      <c r="N404" s="22"/>
      <c r="O404" s="22">
        <f t="shared" si="57"/>
        <v>0</v>
      </c>
      <c r="Q404" s="8">
        <f t="shared" si="58"/>
        <v>0</v>
      </c>
      <c r="S404" s="8">
        <f t="shared" si="60"/>
        <v>0</v>
      </c>
      <c r="U404" s="8">
        <f t="shared" si="54"/>
        <v>0</v>
      </c>
      <c r="W404" s="8">
        <f t="shared" si="61"/>
        <v>0</v>
      </c>
      <c r="Y404" s="8">
        <f t="shared" si="62"/>
        <v>0</v>
      </c>
    </row>
    <row r="405" spans="1:25" ht="14.25">
      <c r="A405" s="9" t="s">
        <v>1217</v>
      </c>
      <c r="B405" s="15" t="s">
        <v>1218</v>
      </c>
      <c r="C405" s="15" t="s">
        <v>1219</v>
      </c>
      <c r="D405" s="11">
        <v>1</v>
      </c>
      <c r="E405" s="16">
        <v>18</v>
      </c>
      <c r="F405" s="13">
        <v>18</v>
      </c>
      <c r="G405" s="14">
        <v>0.89</v>
      </c>
      <c r="H405" s="14">
        <v>0.89</v>
      </c>
      <c r="I405" s="34" t="s">
        <v>1730</v>
      </c>
      <c r="J405" s="8">
        <f t="shared" si="55"/>
        <v>1</v>
      </c>
      <c r="K405" s="8">
        <f t="shared" si="59"/>
        <v>0</v>
      </c>
      <c r="L405" s="22"/>
      <c r="M405" s="22">
        <f t="shared" si="56"/>
        <v>0</v>
      </c>
      <c r="N405" s="22"/>
      <c r="O405" s="22">
        <f t="shared" si="57"/>
        <v>0</v>
      </c>
      <c r="Q405" s="8">
        <f t="shared" si="58"/>
        <v>0</v>
      </c>
      <c r="S405" s="8">
        <f t="shared" si="60"/>
        <v>0</v>
      </c>
      <c r="U405" s="8">
        <f t="shared" si="54"/>
        <v>0</v>
      </c>
      <c r="W405" s="8">
        <f t="shared" si="61"/>
        <v>0</v>
      </c>
      <c r="Y405" s="8">
        <f t="shared" si="62"/>
        <v>0</v>
      </c>
    </row>
    <row r="406" spans="1:25" ht="14.25">
      <c r="A406" s="9" t="s">
        <v>1220</v>
      </c>
      <c r="B406" s="15" t="s">
        <v>1221</v>
      </c>
      <c r="C406" s="15" t="s">
        <v>1222</v>
      </c>
      <c r="D406" s="11">
        <v>1</v>
      </c>
      <c r="E406" s="16">
        <v>18</v>
      </c>
      <c r="F406" s="13">
        <v>18</v>
      </c>
      <c r="G406" s="14">
        <v>0.89</v>
      </c>
      <c r="H406" s="14">
        <v>0.89</v>
      </c>
      <c r="I406" s="34" t="s">
        <v>1730</v>
      </c>
      <c r="J406" s="8">
        <f t="shared" si="55"/>
        <v>1</v>
      </c>
      <c r="K406" s="8">
        <f t="shared" si="59"/>
        <v>0</v>
      </c>
      <c r="L406" s="22"/>
      <c r="M406" s="22">
        <f t="shared" si="56"/>
        <v>0</v>
      </c>
      <c r="N406" s="22"/>
      <c r="O406" s="22">
        <f t="shared" si="57"/>
        <v>0</v>
      </c>
      <c r="Q406" s="8">
        <f t="shared" si="58"/>
        <v>0</v>
      </c>
      <c r="S406" s="8">
        <f t="shared" si="60"/>
        <v>0</v>
      </c>
      <c r="U406" s="8">
        <f t="shared" si="54"/>
        <v>0</v>
      </c>
      <c r="W406" s="8">
        <f t="shared" si="61"/>
        <v>0</v>
      </c>
      <c r="Y406" s="8">
        <f t="shared" si="62"/>
        <v>0</v>
      </c>
    </row>
    <row r="407" spans="1:25" ht="14.25">
      <c r="A407" s="9" t="s">
        <v>1223</v>
      </c>
      <c r="B407" s="15" t="s">
        <v>1224</v>
      </c>
      <c r="C407" s="15" t="s">
        <v>1225</v>
      </c>
      <c r="D407" s="11">
        <v>56</v>
      </c>
      <c r="E407" s="16">
        <v>24.3</v>
      </c>
      <c r="F407" s="13">
        <v>1360.8</v>
      </c>
      <c r="G407" s="14">
        <v>0.94</v>
      </c>
      <c r="H407" s="14">
        <v>52.64</v>
      </c>
      <c r="I407" s="34" t="s">
        <v>1730</v>
      </c>
      <c r="J407" s="8">
        <f t="shared" si="55"/>
        <v>56</v>
      </c>
      <c r="K407" s="8">
        <f t="shared" si="59"/>
        <v>0</v>
      </c>
      <c r="L407" s="22"/>
      <c r="M407" s="22">
        <f t="shared" si="56"/>
        <v>0</v>
      </c>
      <c r="N407" s="22"/>
      <c r="O407" s="22">
        <f t="shared" si="57"/>
        <v>0</v>
      </c>
      <c r="Q407" s="8">
        <f t="shared" si="58"/>
        <v>0</v>
      </c>
      <c r="S407" s="8">
        <f t="shared" si="60"/>
        <v>0</v>
      </c>
      <c r="U407" s="8">
        <f t="shared" si="54"/>
        <v>0</v>
      </c>
      <c r="W407" s="8">
        <f t="shared" si="61"/>
        <v>0</v>
      </c>
      <c r="Y407" s="8">
        <f t="shared" si="62"/>
        <v>0</v>
      </c>
    </row>
    <row r="408" spans="1:25" ht="14.25">
      <c r="A408" s="9" t="s">
        <v>1226</v>
      </c>
      <c r="B408" s="15" t="s">
        <v>1227</v>
      </c>
      <c r="C408" s="15" t="s">
        <v>1228</v>
      </c>
      <c r="D408" s="11">
        <v>1</v>
      </c>
      <c r="E408" s="16">
        <v>164.1</v>
      </c>
      <c r="F408" s="13">
        <v>164.1</v>
      </c>
      <c r="G408" s="14">
        <v>5.78</v>
      </c>
      <c r="H408" s="14">
        <v>5.78</v>
      </c>
      <c r="I408" s="34" t="s">
        <v>1730</v>
      </c>
      <c r="J408" s="8">
        <f t="shared" si="55"/>
        <v>0</v>
      </c>
      <c r="K408" s="8">
        <f t="shared" si="59"/>
        <v>1</v>
      </c>
      <c r="L408" s="22"/>
      <c r="M408" s="22">
        <f t="shared" si="56"/>
        <v>0</v>
      </c>
      <c r="N408" s="22">
        <v>1</v>
      </c>
      <c r="O408" s="22">
        <f t="shared" si="57"/>
        <v>164.1</v>
      </c>
      <c r="Q408" s="8">
        <f t="shared" si="58"/>
        <v>0</v>
      </c>
      <c r="S408" s="8">
        <f t="shared" si="60"/>
        <v>0</v>
      </c>
      <c r="U408" s="8">
        <f t="shared" si="54"/>
        <v>0</v>
      </c>
      <c r="W408" s="8">
        <f t="shared" si="61"/>
        <v>0</v>
      </c>
      <c r="Y408" s="8">
        <f t="shared" si="62"/>
        <v>0</v>
      </c>
    </row>
    <row r="409" spans="1:25" ht="14.25">
      <c r="A409" s="9" t="s">
        <v>1229</v>
      </c>
      <c r="B409" s="15" t="s">
        <v>1230</v>
      </c>
      <c r="C409" s="15" t="s">
        <v>1231</v>
      </c>
      <c r="D409" s="11">
        <v>1</v>
      </c>
      <c r="E409" s="16">
        <v>165.7</v>
      </c>
      <c r="F409" s="13">
        <v>165.7</v>
      </c>
      <c r="G409" s="14">
        <v>5.83</v>
      </c>
      <c r="H409" s="14">
        <v>5.83</v>
      </c>
      <c r="I409" s="34" t="s">
        <v>1730</v>
      </c>
      <c r="J409" s="8">
        <f t="shared" si="55"/>
        <v>0</v>
      </c>
      <c r="K409" s="8">
        <f t="shared" si="59"/>
        <v>1</v>
      </c>
      <c r="L409" s="22"/>
      <c r="M409" s="22">
        <f t="shared" si="56"/>
        <v>0</v>
      </c>
      <c r="N409" s="22">
        <v>1</v>
      </c>
      <c r="O409" s="22">
        <f t="shared" si="57"/>
        <v>165.7</v>
      </c>
      <c r="Q409" s="8">
        <f t="shared" si="58"/>
        <v>0</v>
      </c>
      <c r="S409" s="8">
        <f t="shared" si="60"/>
        <v>0</v>
      </c>
      <c r="U409" s="8">
        <f t="shared" si="54"/>
        <v>0</v>
      </c>
      <c r="W409" s="8">
        <f t="shared" si="61"/>
        <v>0</v>
      </c>
      <c r="Y409" s="8">
        <f t="shared" si="62"/>
        <v>0</v>
      </c>
    </row>
    <row r="410" spans="1:25" ht="14.25">
      <c r="A410" s="9" t="s">
        <v>1232</v>
      </c>
      <c r="B410" s="15" t="s">
        <v>1233</v>
      </c>
      <c r="C410" s="15" t="s">
        <v>1234</v>
      </c>
      <c r="D410" s="11">
        <v>1</v>
      </c>
      <c r="E410" s="16">
        <v>164.1</v>
      </c>
      <c r="F410" s="13">
        <v>164.1</v>
      </c>
      <c r="G410" s="14">
        <v>5.78</v>
      </c>
      <c r="H410" s="14">
        <v>5.78</v>
      </c>
      <c r="I410" s="34" t="s">
        <v>1730</v>
      </c>
      <c r="J410" s="8">
        <f t="shared" si="55"/>
        <v>0</v>
      </c>
      <c r="K410" s="8">
        <f t="shared" si="59"/>
        <v>1</v>
      </c>
      <c r="L410" s="22"/>
      <c r="M410" s="22">
        <f t="shared" si="56"/>
        <v>0</v>
      </c>
      <c r="N410" s="22">
        <v>1</v>
      </c>
      <c r="O410" s="22">
        <f t="shared" si="57"/>
        <v>164.1</v>
      </c>
      <c r="Q410" s="8">
        <f t="shared" si="58"/>
        <v>0</v>
      </c>
      <c r="S410" s="8">
        <f t="shared" si="60"/>
        <v>0</v>
      </c>
      <c r="U410" s="8">
        <f t="shared" si="54"/>
        <v>0</v>
      </c>
      <c r="W410" s="8">
        <f t="shared" si="61"/>
        <v>0</v>
      </c>
      <c r="Y410" s="8">
        <f t="shared" si="62"/>
        <v>0</v>
      </c>
    </row>
    <row r="411" spans="1:25" ht="14.25">
      <c r="A411" s="9" t="s">
        <v>1235</v>
      </c>
      <c r="B411" s="15" t="s">
        <v>1236</v>
      </c>
      <c r="C411" s="15" t="s">
        <v>1237</v>
      </c>
      <c r="D411" s="11">
        <v>6</v>
      </c>
      <c r="E411" s="16">
        <v>168.2</v>
      </c>
      <c r="F411" s="13">
        <v>1009.2</v>
      </c>
      <c r="G411" s="14">
        <v>5.9</v>
      </c>
      <c r="H411" s="14">
        <v>35.4</v>
      </c>
      <c r="I411" s="34" t="s">
        <v>1730</v>
      </c>
      <c r="J411" s="8">
        <f t="shared" si="55"/>
        <v>0</v>
      </c>
      <c r="K411" s="8">
        <f t="shared" si="59"/>
        <v>6</v>
      </c>
      <c r="L411" s="22"/>
      <c r="M411" s="22">
        <f t="shared" si="56"/>
        <v>0</v>
      </c>
      <c r="N411" s="22">
        <v>6</v>
      </c>
      <c r="O411" s="22">
        <f t="shared" si="57"/>
        <v>1009.1999999999999</v>
      </c>
      <c r="Q411" s="8">
        <f t="shared" si="58"/>
        <v>0</v>
      </c>
      <c r="S411" s="8">
        <f t="shared" si="60"/>
        <v>0</v>
      </c>
      <c r="U411" s="8">
        <f t="shared" si="54"/>
        <v>0</v>
      </c>
      <c r="W411" s="8">
        <f t="shared" si="61"/>
        <v>0</v>
      </c>
      <c r="Y411" s="8">
        <f t="shared" si="62"/>
        <v>0</v>
      </c>
    </row>
    <row r="412" spans="1:25" ht="14.25">
      <c r="A412" s="9" t="s">
        <v>1238</v>
      </c>
      <c r="B412" s="15" t="s">
        <v>1239</v>
      </c>
      <c r="C412" s="15" t="s">
        <v>1240</v>
      </c>
      <c r="D412" s="11">
        <v>4</v>
      </c>
      <c r="E412" s="16">
        <v>90.1</v>
      </c>
      <c r="F412" s="13">
        <v>360.4</v>
      </c>
      <c r="G412" s="14">
        <v>3.41</v>
      </c>
      <c r="H412" s="14">
        <v>13.64</v>
      </c>
      <c r="I412" s="34" t="s">
        <v>1730</v>
      </c>
      <c r="J412" s="8">
        <f t="shared" si="55"/>
        <v>1</v>
      </c>
      <c r="K412" s="8">
        <f t="shared" si="59"/>
        <v>3</v>
      </c>
      <c r="L412" s="22">
        <v>3</v>
      </c>
      <c r="M412" s="22">
        <f t="shared" si="56"/>
        <v>270.29999999999995</v>
      </c>
      <c r="N412" s="22"/>
      <c r="O412" s="22">
        <f t="shared" si="57"/>
        <v>0</v>
      </c>
      <c r="Q412" s="8">
        <f t="shared" si="58"/>
        <v>0</v>
      </c>
      <c r="S412" s="8">
        <f t="shared" si="60"/>
        <v>0</v>
      </c>
      <c r="U412" s="8">
        <f t="shared" si="54"/>
        <v>0</v>
      </c>
      <c r="W412" s="8">
        <f t="shared" si="61"/>
        <v>0</v>
      </c>
      <c r="Y412" s="8">
        <f t="shared" si="62"/>
        <v>0</v>
      </c>
    </row>
    <row r="413" spans="1:25" ht="14.25">
      <c r="A413" s="9" t="s">
        <v>1241</v>
      </c>
      <c r="B413" s="15" t="s">
        <v>1242</v>
      </c>
      <c r="C413" s="15" t="s">
        <v>1243</v>
      </c>
      <c r="D413" s="11">
        <v>3</v>
      </c>
      <c r="E413" s="16">
        <v>88</v>
      </c>
      <c r="F413" s="13">
        <v>264</v>
      </c>
      <c r="G413" s="14">
        <v>3.33</v>
      </c>
      <c r="H413" s="14">
        <v>9.99</v>
      </c>
      <c r="I413" s="34" t="s">
        <v>1730</v>
      </c>
      <c r="J413" s="8">
        <f t="shared" si="55"/>
        <v>0</v>
      </c>
      <c r="K413" s="8">
        <f t="shared" si="59"/>
        <v>3</v>
      </c>
      <c r="L413" s="22">
        <v>1</v>
      </c>
      <c r="M413" s="22">
        <f t="shared" si="56"/>
        <v>88</v>
      </c>
      <c r="N413" s="22">
        <v>2</v>
      </c>
      <c r="O413" s="22">
        <f t="shared" si="57"/>
        <v>176</v>
      </c>
      <c r="Q413" s="8">
        <f t="shared" si="58"/>
        <v>0</v>
      </c>
      <c r="S413" s="8">
        <f t="shared" si="60"/>
        <v>0</v>
      </c>
      <c r="U413" s="8">
        <f t="shared" si="54"/>
        <v>0</v>
      </c>
      <c r="W413" s="8">
        <f t="shared" si="61"/>
        <v>0</v>
      </c>
      <c r="Y413" s="8">
        <f t="shared" si="62"/>
        <v>0</v>
      </c>
    </row>
    <row r="414" spans="1:25" ht="14.25">
      <c r="A414" s="9" t="s">
        <v>1244</v>
      </c>
      <c r="B414" s="15" t="s">
        <v>1245</v>
      </c>
      <c r="C414" s="15" t="s">
        <v>1246</v>
      </c>
      <c r="D414" s="11">
        <v>14</v>
      </c>
      <c r="E414" s="16">
        <v>93.5</v>
      </c>
      <c r="F414" s="13">
        <v>1309</v>
      </c>
      <c r="G414" s="14">
        <v>3.54</v>
      </c>
      <c r="H414" s="14">
        <v>49.56</v>
      </c>
      <c r="I414" s="34" t="s">
        <v>1730</v>
      </c>
      <c r="J414" s="8">
        <f t="shared" si="55"/>
        <v>0</v>
      </c>
      <c r="K414" s="8">
        <f t="shared" si="59"/>
        <v>14</v>
      </c>
      <c r="L414" s="22">
        <v>11</v>
      </c>
      <c r="M414" s="22">
        <f t="shared" si="56"/>
        <v>1028.5</v>
      </c>
      <c r="N414" s="22">
        <v>3</v>
      </c>
      <c r="O414" s="22">
        <f t="shared" si="57"/>
        <v>280.5</v>
      </c>
      <c r="Q414" s="8">
        <f t="shared" si="58"/>
        <v>0</v>
      </c>
      <c r="S414" s="8">
        <f t="shared" si="60"/>
        <v>0</v>
      </c>
      <c r="U414" s="8">
        <f t="shared" si="54"/>
        <v>0</v>
      </c>
      <c r="W414" s="8">
        <f t="shared" si="61"/>
        <v>0</v>
      </c>
      <c r="Y414" s="8">
        <f t="shared" si="62"/>
        <v>0</v>
      </c>
    </row>
    <row r="415" spans="1:25" ht="14.25">
      <c r="A415" s="9" t="s">
        <v>1247</v>
      </c>
      <c r="B415" s="15" t="s">
        <v>1248</v>
      </c>
      <c r="C415" s="15" t="s">
        <v>1249</v>
      </c>
      <c r="D415" s="11">
        <v>1</v>
      </c>
      <c r="E415" s="16">
        <v>109.8</v>
      </c>
      <c r="F415" s="13">
        <v>109.8</v>
      </c>
      <c r="G415" s="14">
        <v>4.0999999999999996</v>
      </c>
      <c r="H415" s="14">
        <v>4.0999999999999996</v>
      </c>
      <c r="I415" s="34" t="s">
        <v>1730</v>
      </c>
      <c r="J415" s="8">
        <f t="shared" si="55"/>
        <v>0</v>
      </c>
      <c r="K415" s="8">
        <f t="shared" si="59"/>
        <v>1</v>
      </c>
      <c r="L415" s="22">
        <v>1</v>
      </c>
      <c r="M415" s="22">
        <f t="shared" si="56"/>
        <v>109.8</v>
      </c>
      <c r="N415" s="22"/>
      <c r="O415" s="22">
        <f t="shared" si="57"/>
        <v>0</v>
      </c>
      <c r="Q415" s="8">
        <f t="shared" si="58"/>
        <v>0</v>
      </c>
      <c r="S415" s="8">
        <f t="shared" si="60"/>
        <v>0</v>
      </c>
      <c r="U415" s="8">
        <f t="shared" si="54"/>
        <v>0</v>
      </c>
      <c r="W415" s="8">
        <f t="shared" si="61"/>
        <v>0</v>
      </c>
      <c r="Y415" s="8">
        <f t="shared" si="62"/>
        <v>0</v>
      </c>
    </row>
    <row r="416" spans="1:25" ht="14.25">
      <c r="A416" s="9" t="s">
        <v>1250</v>
      </c>
      <c r="B416" s="15" t="s">
        <v>1251</v>
      </c>
      <c r="C416" s="15" t="s">
        <v>1252</v>
      </c>
      <c r="D416" s="11">
        <v>5</v>
      </c>
      <c r="E416" s="16">
        <v>109.8</v>
      </c>
      <c r="F416" s="13">
        <v>549</v>
      </c>
      <c r="G416" s="14">
        <v>4.0999999999999996</v>
      </c>
      <c r="H416" s="14">
        <v>20.5</v>
      </c>
      <c r="I416" s="34" t="s">
        <v>1730</v>
      </c>
      <c r="J416" s="8">
        <f t="shared" si="55"/>
        <v>0</v>
      </c>
      <c r="K416" s="8">
        <f t="shared" si="59"/>
        <v>5</v>
      </c>
      <c r="L416" s="22">
        <v>3</v>
      </c>
      <c r="M416" s="22">
        <f t="shared" si="56"/>
        <v>329.4</v>
      </c>
      <c r="N416" s="22">
        <v>2</v>
      </c>
      <c r="O416" s="22">
        <f t="shared" si="57"/>
        <v>219.6</v>
      </c>
      <c r="Q416" s="8">
        <f t="shared" si="58"/>
        <v>0</v>
      </c>
      <c r="S416" s="8">
        <f t="shared" si="60"/>
        <v>0</v>
      </c>
      <c r="U416" s="8">
        <f t="shared" si="54"/>
        <v>0</v>
      </c>
      <c r="W416" s="8">
        <f t="shared" si="61"/>
        <v>0</v>
      </c>
      <c r="Y416" s="8">
        <f t="shared" si="62"/>
        <v>0</v>
      </c>
    </row>
    <row r="417" spans="1:25" ht="14.25">
      <c r="A417" s="9" t="s">
        <v>1253</v>
      </c>
      <c r="B417" s="15" t="s">
        <v>1254</v>
      </c>
      <c r="C417" s="15" t="s">
        <v>1255</v>
      </c>
      <c r="D417" s="11">
        <v>1</v>
      </c>
      <c r="E417" s="16">
        <v>110.2</v>
      </c>
      <c r="F417" s="13">
        <v>110.2</v>
      </c>
      <c r="G417" s="14">
        <v>4.12</v>
      </c>
      <c r="H417" s="14">
        <v>4.12</v>
      </c>
      <c r="I417" s="34" t="s">
        <v>1730</v>
      </c>
      <c r="J417" s="8">
        <f t="shared" si="55"/>
        <v>0</v>
      </c>
      <c r="K417" s="8">
        <f t="shared" si="59"/>
        <v>1</v>
      </c>
      <c r="L417" s="22"/>
      <c r="M417" s="22">
        <f t="shared" si="56"/>
        <v>0</v>
      </c>
      <c r="N417" s="22">
        <v>1</v>
      </c>
      <c r="O417" s="22">
        <f t="shared" si="57"/>
        <v>110.2</v>
      </c>
      <c r="Q417" s="8">
        <f t="shared" si="58"/>
        <v>0</v>
      </c>
      <c r="S417" s="8">
        <f t="shared" si="60"/>
        <v>0</v>
      </c>
      <c r="U417" s="8">
        <f t="shared" si="54"/>
        <v>0</v>
      </c>
      <c r="W417" s="8">
        <f t="shared" si="61"/>
        <v>0</v>
      </c>
      <c r="Y417" s="8">
        <f t="shared" si="62"/>
        <v>0</v>
      </c>
    </row>
    <row r="418" spans="1:25" ht="14.25">
      <c r="A418" s="9" t="s">
        <v>1256</v>
      </c>
      <c r="B418" s="15" t="s">
        <v>1257</v>
      </c>
      <c r="C418" s="15" t="s">
        <v>1258</v>
      </c>
      <c r="D418" s="11">
        <v>36</v>
      </c>
      <c r="E418" s="16">
        <v>108.6</v>
      </c>
      <c r="F418" s="13">
        <v>3909.6</v>
      </c>
      <c r="G418" s="14">
        <v>4.05</v>
      </c>
      <c r="H418" s="14">
        <v>145.80000000000001</v>
      </c>
      <c r="I418" s="34" t="s">
        <v>1730</v>
      </c>
      <c r="J418" s="8">
        <f t="shared" si="55"/>
        <v>1</v>
      </c>
      <c r="K418" s="8">
        <f t="shared" si="59"/>
        <v>35</v>
      </c>
      <c r="L418" s="22">
        <v>35</v>
      </c>
      <c r="M418" s="22">
        <f t="shared" si="56"/>
        <v>3801</v>
      </c>
      <c r="N418" s="22"/>
      <c r="O418" s="22">
        <f t="shared" si="57"/>
        <v>0</v>
      </c>
      <c r="Q418" s="8">
        <f t="shared" si="58"/>
        <v>0</v>
      </c>
      <c r="S418" s="8">
        <f t="shared" si="60"/>
        <v>0</v>
      </c>
      <c r="U418" s="8">
        <f t="shared" si="54"/>
        <v>0</v>
      </c>
      <c r="W418" s="8">
        <f t="shared" si="61"/>
        <v>0</v>
      </c>
      <c r="Y418" s="8">
        <f t="shared" si="62"/>
        <v>0</v>
      </c>
    </row>
    <row r="419" spans="1:25" ht="14.25">
      <c r="A419" s="9" t="s">
        <v>1259</v>
      </c>
      <c r="B419" s="15" t="s">
        <v>1260</v>
      </c>
      <c r="C419" s="15" t="s">
        <v>1261</v>
      </c>
      <c r="D419" s="11">
        <v>7</v>
      </c>
      <c r="E419" s="16">
        <v>109.3</v>
      </c>
      <c r="F419" s="13">
        <v>765.1</v>
      </c>
      <c r="G419" s="14">
        <v>4.07</v>
      </c>
      <c r="H419" s="14">
        <v>28.49</v>
      </c>
      <c r="I419" s="34" t="s">
        <v>1730</v>
      </c>
      <c r="J419" s="8">
        <f t="shared" si="55"/>
        <v>0</v>
      </c>
      <c r="K419" s="8">
        <f t="shared" si="59"/>
        <v>7</v>
      </c>
      <c r="L419" s="22">
        <v>7</v>
      </c>
      <c r="M419" s="22">
        <f t="shared" si="56"/>
        <v>765.1</v>
      </c>
      <c r="N419" s="22"/>
      <c r="O419" s="22">
        <f t="shared" si="57"/>
        <v>0</v>
      </c>
      <c r="Q419" s="8">
        <f t="shared" si="58"/>
        <v>0</v>
      </c>
      <c r="S419" s="8">
        <f t="shared" si="60"/>
        <v>0</v>
      </c>
      <c r="U419" s="8">
        <f t="shared" si="54"/>
        <v>0</v>
      </c>
      <c r="W419" s="8">
        <f t="shared" si="61"/>
        <v>0</v>
      </c>
      <c r="Y419" s="8">
        <f t="shared" si="62"/>
        <v>0</v>
      </c>
    </row>
    <row r="420" spans="1:25" ht="15" customHeight="1">
      <c r="A420" s="9" t="s">
        <v>1262</v>
      </c>
      <c r="B420" s="15" t="s">
        <v>1263</v>
      </c>
      <c r="C420" s="15" t="s">
        <v>1264</v>
      </c>
      <c r="D420" s="11">
        <v>12</v>
      </c>
      <c r="E420" s="16">
        <v>102.9</v>
      </c>
      <c r="F420" s="13">
        <v>1234.8</v>
      </c>
      <c r="G420" s="14">
        <v>3.84</v>
      </c>
      <c r="H420" s="14">
        <v>46.08</v>
      </c>
      <c r="I420" s="34" t="s">
        <v>1730</v>
      </c>
      <c r="J420" s="8">
        <f t="shared" si="55"/>
        <v>0</v>
      </c>
      <c r="K420" s="8">
        <f t="shared" si="59"/>
        <v>12</v>
      </c>
      <c r="L420" s="22">
        <v>12</v>
      </c>
      <c r="M420" s="22">
        <f t="shared" si="56"/>
        <v>1234.8000000000002</v>
      </c>
      <c r="N420" s="22"/>
      <c r="O420" s="22">
        <f t="shared" si="57"/>
        <v>0</v>
      </c>
      <c r="Q420" s="8">
        <f t="shared" si="58"/>
        <v>0</v>
      </c>
      <c r="S420" s="8">
        <f t="shared" si="60"/>
        <v>0</v>
      </c>
      <c r="U420" s="8">
        <f t="shared" si="54"/>
        <v>0</v>
      </c>
      <c r="W420" s="8">
        <f t="shared" si="61"/>
        <v>0</v>
      </c>
      <c r="Y420" s="8">
        <f t="shared" si="62"/>
        <v>0</v>
      </c>
    </row>
    <row r="421" spans="1:25" ht="14.25">
      <c r="A421" s="9" t="s">
        <v>1265</v>
      </c>
      <c r="B421" s="15" t="s">
        <v>1266</v>
      </c>
      <c r="C421" s="15" t="s">
        <v>1267</v>
      </c>
      <c r="D421" s="11">
        <v>2</v>
      </c>
      <c r="E421" s="16">
        <v>103.7</v>
      </c>
      <c r="F421" s="13">
        <v>207.4</v>
      </c>
      <c r="G421" s="14">
        <v>3.87</v>
      </c>
      <c r="H421" s="14">
        <v>7.74</v>
      </c>
      <c r="I421" s="34" t="s">
        <v>1730</v>
      </c>
      <c r="J421" s="8">
        <f t="shared" si="55"/>
        <v>0</v>
      </c>
      <c r="K421" s="8">
        <f t="shared" si="59"/>
        <v>2</v>
      </c>
      <c r="L421" s="22">
        <v>2</v>
      </c>
      <c r="M421" s="22">
        <f t="shared" si="56"/>
        <v>207.4</v>
      </c>
      <c r="N421" s="22"/>
      <c r="O421" s="22">
        <f t="shared" si="57"/>
        <v>0</v>
      </c>
      <c r="Q421" s="8">
        <f t="shared" si="58"/>
        <v>0</v>
      </c>
      <c r="S421" s="8">
        <f t="shared" si="60"/>
        <v>0</v>
      </c>
      <c r="U421" s="8">
        <f t="shared" si="54"/>
        <v>0</v>
      </c>
      <c r="W421" s="8">
        <f t="shared" si="61"/>
        <v>0</v>
      </c>
      <c r="Y421" s="8">
        <f t="shared" si="62"/>
        <v>0</v>
      </c>
    </row>
    <row r="422" spans="1:25" ht="14.25">
      <c r="A422" s="9" t="s">
        <v>1268</v>
      </c>
      <c r="B422" s="15" t="s">
        <v>1269</v>
      </c>
      <c r="C422" s="15" t="s">
        <v>1270</v>
      </c>
      <c r="D422" s="11">
        <v>1</v>
      </c>
      <c r="E422" s="16">
        <v>109</v>
      </c>
      <c r="F422" s="13">
        <v>109</v>
      </c>
      <c r="G422" s="14">
        <v>4.05</v>
      </c>
      <c r="H422" s="14">
        <v>4.05</v>
      </c>
      <c r="I422" s="34" t="s">
        <v>1730</v>
      </c>
      <c r="J422" s="8">
        <f t="shared" si="55"/>
        <v>0</v>
      </c>
      <c r="K422" s="8">
        <f t="shared" si="59"/>
        <v>1</v>
      </c>
      <c r="L422" s="22">
        <v>1</v>
      </c>
      <c r="M422" s="22">
        <f t="shared" si="56"/>
        <v>109</v>
      </c>
      <c r="N422" s="22"/>
      <c r="O422" s="22">
        <f t="shared" si="57"/>
        <v>0</v>
      </c>
      <c r="Q422" s="8">
        <f t="shared" si="58"/>
        <v>0</v>
      </c>
      <c r="S422" s="8">
        <f t="shared" si="60"/>
        <v>0</v>
      </c>
      <c r="U422" s="8">
        <f t="shared" si="54"/>
        <v>0</v>
      </c>
      <c r="W422" s="8">
        <f t="shared" si="61"/>
        <v>0</v>
      </c>
      <c r="Y422" s="8">
        <f t="shared" si="62"/>
        <v>0</v>
      </c>
    </row>
    <row r="423" spans="1:25" ht="14.25">
      <c r="A423" s="9" t="s">
        <v>1271</v>
      </c>
      <c r="B423" s="15" t="s">
        <v>1272</v>
      </c>
      <c r="C423" s="15" t="s">
        <v>1273</v>
      </c>
      <c r="D423" s="11">
        <v>5</v>
      </c>
      <c r="E423" s="16">
        <v>109</v>
      </c>
      <c r="F423" s="13">
        <v>545</v>
      </c>
      <c r="G423" s="14">
        <v>4.05</v>
      </c>
      <c r="H423" s="14">
        <v>20.25</v>
      </c>
      <c r="I423" s="34" t="s">
        <v>1730</v>
      </c>
      <c r="J423" s="8">
        <f t="shared" si="55"/>
        <v>0</v>
      </c>
      <c r="K423" s="8">
        <f t="shared" si="59"/>
        <v>5</v>
      </c>
      <c r="L423" s="22">
        <v>5</v>
      </c>
      <c r="M423" s="22">
        <f t="shared" si="56"/>
        <v>545</v>
      </c>
      <c r="N423" s="22"/>
      <c r="O423" s="22">
        <f t="shared" si="57"/>
        <v>0</v>
      </c>
      <c r="Q423" s="8">
        <f t="shared" si="58"/>
        <v>0</v>
      </c>
      <c r="S423" s="8">
        <f t="shared" si="60"/>
        <v>0</v>
      </c>
      <c r="U423" s="8">
        <f t="shared" si="54"/>
        <v>0</v>
      </c>
      <c r="W423" s="8">
        <f t="shared" si="61"/>
        <v>0</v>
      </c>
      <c r="Y423" s="8">
        <f t="shared" si="62"/>
        <v>0</v>
      </c>
    </row>
    <row r="424" spans="1:25" ht="14.25">
      <c r="A424" s="9" t="s">
        <v>1274</v>
      </c>
      <c r="B424" s="15" t="s">
        <v>1275</v>
      </c>
      <c r="C424" s="15" t="s">
        <v>1276</v>
      </c>
      <c r="D424" s="11">
        <v>1</v>
      </c>
      <c r="E424" s="16">
        <v>20.9</v>
      </c>
      <c r="F424" s="13">
        <v>20.9</v>
      </c>
      <c r="G424" s="14">
        <v>0.78</v>
      </c>
      <c r="H424" s="14">
        <v>0.78</v>
      </c>
      <c r="I424" s="34" t="s">
        <v>1730</v>
      </c>
      <c r="J424" s="8">
        <f t="shared" si="55"/>
        <v>0</v>
      </c>
      <c r="K424" s="8">
        <f t="shared" si="59"/>
        <v>1</v>
      </c>
      <c r="L424" s="22"/>
      <c r="M424" s="22">
        <f t="shared" si="56"/>
        <v>0</v>
      </c>
      <c r="N424" s="22"/>
      <c r="O424" s="22">
        <f t="shared" si="57"/>
        <v>0</v>
      </c>
      <c r="Q424" s="8">
        <f t="shared" si="58"/>
        <v>0</v>
      </c>
      <c r="S424" s="8">
        <f t="shared" si="60"/>
        <v>0</v>
      </c>
      <c r="U424" s="8">
        <f t="shared" si="54"/>
        <v>0</v>
      </c>
      <c r="W424" s="8">
        <f t="shared" si="61"/>
        <v>0</v>
      </c>
      <c r="X424" s="8">
        <v>1</v>
      </c>
      <c r="Y424" s="8">
        <f t="shared" si="62"/>
        <v>20.9</v>
      </c>
    </row>
    <row r="425" spans="1:25" ht="14.25">
      <c r="A425" s="9" t="s">
        <v>1277</v>
      </c>
      <c r="B425" s="15" t="s">
        <v>1278</v>
      </c>
      <c r="C425" s="15" t="s">
        <v>1279</v>
      </c>
      <c r="D425" s="11">
        <v>1</v>
      </c>
      <c r="E425" s="16">
        <v>21.2</v>
      </c>
      <c r="F425" s="13">
        <v>21.2</v>
      </c>
      <c r="G425" s="14">
        <v>0.77</v>
      </c>
      <c r="H425" s="14">
        <v>0.77</v>
      </c>
      <c r="I425" s="34" t="s">
        <v>1730</v>
      </c>
      <c r="J425" s="8">
        <f t="shared" si="55"/>
        <v>0</v>
      </c>
      <c r="K425" s="8">
        <f t="shared" si="59"/>
        <v>1</v>
      </c>
      <c r="L425" s="22"/>
      <c r="M425" s="22">
        <f t="shared" si="56"/>
        <v>0</v>
      </c>
      <c r="N425" s="22"/>
      <c r="O425" s="22">
        <f t="shared" si="57"/>
        <v>0</v>
      </c>
      <c r="Q425" s="8">
        <f t="shared" si="58"/>
        <v>0</v>
      </c>
      <c r="S425" s="8">
        <f t="shared" si="60"/>
        <v>0</v>
      </c>
      <c r="U425" s="8">
        <f t="shared" si="54"/>
        <v>0</v>
      </c>
      <c r="W425" s="8">
        <f t="shared" si="61"/>
        <v>0</v>
      </c>
      <c r="X425" s="8">
        <v>1</v>
      </c>
      <c r="Y425" s="8">
        <f t="shared" si="62"/>
        <v>21.2</v>
      </c>
    </row>
    <row r="426" spans="1:25" ht="14.25">
      <c r="A426" s="9" t="s">
        <v>1280</v>
      </c>
      <c r="B426" s="15" t="s">
        <v>1281</v>
      </c>
      <c r="C426" s="15" t="s">
        <v>1282</v>
      </c>
      <c r="D426" s="11">
        <v>5</v>
      </c>
      <c r="E426" s="16">
        <v>21.2</v>
      </c>
      <c r="F426" s="13">
        <v>106</v>
      </c>
      <c r="G426" s="14">
        <v>0.77</v>
      </c>
      <c r="H426" s="14">
        <v>3.85</v>
      </c>
      <c r="I426" s="34" t="s">
        <v>1730</v>
      </c>
      <c r="J426" s="8">
        <f t="shared" si="55"/>
        <v>0</v>
      </c>
      <c r="K426" s="8">
        <f t="shared" si="59"/>
        <v>5</v>
      </c>
      <c r="L426" s="22"/>
      <c r="M426" s="22">
        <f t="shared" si="56"/>
        <v>0</v>
      </c>
      <c r="N426" s="22">
        <v>1</v>
      </c>
      <c r="O426" s="22">
        <f t="shared" si="57"/>
        <v>21.2</v>
      </c>
      <c r="Q426" s="8">
        <f t="shared" si="58"/>
        <v>0</v>
      </c>
      <c r="S426" s="8">
        <f t="shared" si="60"/>
        <v>0</v>
      </c>
      <c r="U426" s="8">
        <f t="shared" si="54"/>
        <v>0</v>
      </c>
      <c r="W426" s="8">
        <f t="shared" si="61"/>
        <v>0</v>
      </c>
      <c r="X426" s="8">
        <v>4</v>
      </c>
      <c r="Y426" s="8">
        <f t="shared" si="62"/>
        <v>84.8</v>
      </c>
    </row>
    <row r="427" spans="1:25" ht="14.25">
      <c r="A427" s="9" t="s">
        <v>1283</v>
      </c>
      <c r="B427" s="15" t="s">
        <v>1284</v>
      </c>
      <c r="C427" s="15" t="s">
        <v>1285</v>
      </c>
      <c r="D427" s="11">
        <v>1</v>
      </c>
      <c r="E427" s="16">
        <v>90.4</v>
      </c>
      <c r="F427" s="13">
        <v>90.4</v>
      </c>
      <c r="G427" s="14">
        <v>5.46</v>
      </c>
      <c r="H427" s="14">
        <v>5.46</v>
      </c>
      <c r="I427" s="34" t="s">
        <v>1730</v>
      </c>
      <c r="J427" s="8">
        <f t="shared" si="55"/>
        <v>1</v>
      </c>
      <c r="K427" s="8">
        <f t="shared" si="59"/>
        <v>0</v>
      </c>
      <c r="L427" s="22"/>
      <c r="M427" s="22">
        <f t="shared" si="56"/>
        <v>0</v>
      </c>
      <c r="N427" s="22"/>
      <c r="O427" s="22">
        <f t="shared" si="57"/>
        <v>0</v>
      </c>
      <c r="Q427" s="8">
        <f t="shared" si="58"/>
        <v>0</v>
      </c>
      <c r="S427" s="8">
        <f t="shared" si="60"/>
        <v>0</v>
      </c>
      <c r="U427" s="8">
        <f t="shared" si="54"/>
        <v>0</v>
      </c>
      <c r="W427" s="8">
        <f t="shared" si="61"/>
        <v>0</v>
      </c>
      <c r="Y427" s="8">
        <f t="shared" si="62"/>
        <v>0</v>
      </c>
    </row>
    <row r="428" spans="1:25" ht="14.25">
      <c r="A428" s="9" t="s">
        <v>1286</v>
      </c>
      <c r="B428" s="15" t="s">
        <v>1287</v>
      </c>
      <c r="C428" s="15" t="s">
        <v>1288</v>
      </c>
      <c r="D428" s="11">
        <v>1</v>
      </c>
      <c r="E428" s="16">
        <v>109</v>
      </c>
      <c r="F428" s="13">
        <v>109</v>
      </c>
      <c r="G428" s="14">
        <v>6.58</v>
      </c>
      <c r="H428" s="14">
        <v>6.58</v>
      </c>
      <c r="I428" s="34" t="s">
        <v>1730</v>
      </c>
      <c r="J428" s="8">
        <f t="shared" si="55"/>
        <v>1</v>
      </c>
      <c r="K428" s="8">
        <f t="shared" si="59"/>
        <v>0</v>
      </c>
      <c r="L428" s="22"/>
      <c r="M428" s="22">
        <f t="shared" si="56"/>
        <v>0</v>
      </c>
      <c r="N428" s="22"/>
      <c r="O428" s="22">
        <f t="shared" si="57"/>
        <v>0</v>
      </c>
      <c r="Q428" s="8">
        <f t="shared" si="58"/>
        <v>0</v>
      </c>
      <c r="S428" s="8">
        <f t="shared" si="60"/>
        <v>0</v>
      </c>
      <c r="U428" s="8">
        <f t="shared" si="54"/>
        <v>0</v>
      </c>
      <c r="W428" s="8">
        <f t="shared" si="61"/>
        <v>0</v>
      </c>
      <c r="Y428" s="8">
        <f t="shared" si="62"/>
        <v>0</v>
      </c>
    </row>
    <row r="429" spans="1:25" ht="14.25">
      <c r="A429" s="9" t="s">
        <v>1289</v>
      </c>
      <c r="B429" s="15" t="s">
        <v>1290</v>
      </c>
      <c r="C429" s="15" t="s">
        <v>1291</v>
      </c>
      <c r="D429" s="11">
        <v>1</v>
      </c>
      <c r="E429" s="16">
        <v>73.099999999999994</v>
      </c>
      <c r="F429" s="13">
        <v>73.099999999999994</v>
      </c>
      <c r="G429" s="14">
        <v>4.43</v>
      </c>
      <c r="H429" s="14">
        <v>4.43</v>
      </c>
      <c r="I429" s="34" t="s">
        <v>1730</v>
      </c>
      <c r="J429" s="8">
        <f t="shared" si="55"/>
        <v>1</v>
      </c>
      <c r="K429" s="8">
        <f t="shared" si="59"/>
        <v>0</v>
      </c>
      <c r="L429" s="22"/>
      <c r="M429" s="22">
        <f t="shared" si="56"/>
        <v>0</v>
      </c>
      <c r="N429" s="22"/>
      <c r="O429" s="22">
        <f t="shared" si="57"/>
        <v>0</v>
      </c>
      <c r="Q429" s="8">
        <f t="shared" si="58"/>
        <v>0</v>
      </c>
      <c r="S429" s="8">
        <f t="shared" si="60"/>
        <v>0</v>
      </c>
      <c r="U429" s="8">
        <f t="shared" si="54"/>
        <v>0</v>
      </c>
      <c r="W429" s="8">
        <f t="shared" si="61"/>
        <v>0</v>
      </c>
      <c r="Y429" s="8">
        <f t="shared" si="62"/>
        <v>0</v>
      </c>
    </row>
    <row r="430" spans="1:25" ht="14.25">
      <c r="A430" s="9" t="s">
        <v>1292</v>
      </c>
      <c r="B430" s="15" t="s">
        <v>1293</v>
      </c>
      <c r="C430" s="15" t="s">
        <v>1294</v>
      </c>
      <c r="D430" s="11">
        <v>10</v>
      </c>
      <c r="E430" s="16">
        <v>3.5</v>
      </c>
      <c r="F430" s="13">
        <v>35</v>
      </c>
      <c r="G430" s="14">
        <v>0.15</v>
      </c>
      <c r="H430" s="14">
        <v>1.5</v>
      </c>
      <c r="I430" s="34" t="s">
        <v>1730</v>
      </c>
      <c r="J430" s="8">
        <f t="shared" si="55"/>
        <v>10</v>
      </c>
      <c r="K430" s="8">
        <f t="shared" si="59"/>
        <v>0</v>
      </c>
      <c r="L430" s="22"/>
      <c r="M430" s="22">
        <f t="shared" si="56"/>
        <v>0</v>
      </c>
      <c r="N430" s="22"/>
      <c r="O430" s="22">
        <f t="shared" si="57"/>
        <v>0</v>
      </c>
      <c r="Q430" s="8">
        <f t="shared" si="58"/>
        <v>0</v>
      </c>
      <c r="S430" s="8">
        <f t="shared" si="60"/>
        <v>0</v>
      </c>
      <c r="U430" s="8">
        <f t="shared" si="54"/>
        <v>0</v>
      </c>
      <c r="W430" s="8">
        <f t="shared" si="61"/>
        <v>0</v>
      </c>
      <c r="Y430" s="8">
        <f t="shared" si="62"/>
        <v>0</v>
      </c>
    </row>
    <row r="431" spans="1:25" ht="14.25">
      <c r="A431" s="9" t="s">
        <v>1295</v>
      </c>
      <c r="B431" s="15" t="s">
        <v>1296</v>
      </c>
      <c r="C431" s="15" t="s">
        <v>1297</v>
      </c>
      <c r="D431" s="11">
        <v>18</v>
      </c>
      <c r="E431" s="16">
        <v>5.0999999999999996</v>
      </c>
      <c r="F431" s="13">
        <v>91.8</v>
      </c>
      <c r="G431" s="14">
        <v>0.22</v>
      </c>
      <c r="H431" s="14">
        <v>3.96</v>
      </c>
      <c r="I431" s="34" t="s">
        <v>1730</v>
      </c>
      <c r="J431" s="8">
        <f t="shared" si="55"/>
        <v>18</v>
      </c>
      <c r="K431" s="8">
        <f t="shared" si="59"/>
        <v>0</v>
      </c>
      <c r="L431" s="22"/>
      <c r="M431" s="22">
        <f t="shared" si="56"/>
        <v>0</v>
      </c>
      <c r="N431" s="22"/>
      <c r="O431" s="22">
        <f t="shared" si="57"/>
        <v>0</v>
      </c>
      <c r="Q431" s="8">
        <f t="shared" si="58"/>
        <v>0</v>
      </c>
      <c r="S431" s="8">
        <f t="shared" si="60"/>
        <v>0</v>
      </c>
      <c r="U431" s="8">
        <f t="shared" si="54"/>
        <v>0</v>
      </c>
      <c r="W431" s="8">
        <f t="shared" si="61"/>
        <v>0</v>
      </c>
      <c r="Y431" s="8">
        <f t="shared" si="62"/>
        <v>0</v>
      </c>
    </row>
    <row r="432" spans="1:25" ht="14.25">
      <c r="A432" s="9" t="s">
        <v>1298</v>
      </c>
      <c r="B432" s="15" t="s">
        <v>1299</v>
      </c>
      <c r="C432" s="15" t="s">
        <v>1300</v>
      </c>
      <c r="D432" s="11">
        <v>20</v>
      </c>
      <c r="E432" s="16">
        <v>1</v>
      </c>
      <c r="F432" s="13">
        <v>20</v>
      </c>
      <c r="G432" s="14">
        <v>0.05</v>
      </c>
      <c r="H432" s="14">
        <v>1</v>
      </c>
      <c r="I432" s="34" t="s">
        <v>1730</v>
      </c>
      <c r="J432" s="8">
        <f t="shared" si="55"/>
        <v>20</v>
      </c>
      <c r="K432" s="8">
        <f t="shared" si="59"/>
        <v>0</v>
      </c>
      <c r="L432" s="22"/>
      <c r="M432" s="22">
        <f t="shared" si="56"/>
        <v>0</v>
      </c>
      <c r="N432" s="22"/>
      <c r="O432" s="22">
        <f t="shared" si="57"/>
        <v>0</v>
      </c>
      <c r="Q432" s="8">
        <f t="shared" si="58"/>
        <v>0</v>
      </c>
      <c r="S432" s="8">
        <f t="shared" si="60"/>
        <v>0</v>
      </c>
      <c r="U432" s="8">
        <f t="shared" si="54"/>
        <v>0</v>
      </c>
      <c r="W432" s="8">
        <f t="shared" si="61"/>
        <v>0</v>
      </c>
      <c r="Y432" s="8">
        <f t="shared" si="62"/>
        <v>0</v>
      </c>
    </row>
    <row r="433" spans="1:25" ht="14.25">
      <c r="A433" s="9" t="s">
        <v>1301</v>
      </c>
      <c r="B433" s="15" t="s">
        <v>1302</v>
      </c>
      <c r="C433" s="15" t="s">
        <v>1303</v>
      </c>
      <c r="D433" s="11">
        <v>24</v>
      </c>
      <c r="E433" s="16">
        <v>0.5</v>
      </c>
      <c r="F433" s="13">
        <v>12</v>
      </c>
      <c r="G433" s="14">
        <v>0.02</v>
      </c>
      <c r="H433" s="14">
        <v>0.48</v>
      </c>
      <c r="I433" s="34" t="s">
        <v>1730</v>
      </c>
      <c r="J433" s="8">
        <f t="shared" si="55"/>
        <v>24</v>
      </c>
      <c r="K433" s="8">
        <f t="shared" si="59"/>
        <v>0</v>
      </c>
      <c r="L433" s="22"/>
      <c r="M433" s="22">
        <f t="shared" si="56"/>
        <v>0</v>
      </c>
      <c r="N433" s="22"/>
      <c r="O433" s="22">
        <f t="shared" si="57"/>
        <v>0</v>
      </c>
      <c r="Q433" s="8">
        <f t="shared" si="58"/>
        <v>0</v>
      </c>
      <c r="S433" s="8">
        <f t="shared" si="60"/>
        <v>0</v>
      </c>
      <c r="U433" s="8">
        <f t="shared" si="54"/>
        <v>0</v>
      </c>
      <c r="W433" s="8">
        <f t="shared" si="61"/>
        <v>0</v>
      </c>
      <c r="Y433" s="8">
        <f t="shared" si="62"/>
        <v>0</v>
      </c>
    </row>
    <row r="434" spans="1:25" ht="14.25">
      <c r="A434" s="9" t="s">
        <v>1304</v>
      </c>
      <c r="B434" s="15" t="s">
        <v>1305</v>
      </c>
      <c r="C434" s="15" t="s">
        <v>1306</v>
      </c>
      <c r="D434" s="11">
        <v>5</v>
      </c>
      <c r="E434" s="16">
        <v>212.7</v>
      </c>
      <c r="F434" s="13">
        <v>1063.5</v>
      </c>
      <c r="G434" s="14">
        <v>7.42</v>
      </c>
      <c r="H434" s="14">
        <v>37.1</v>
      </c>
      <c r="I434" s="34" t="s">
        <v>1730</v>
      </c>
      <c r="J434" s="8">
        <f t="shared" si="55"/>
        <v>5</v>
      </c>
      <c r="K434" s="8">
        <f t="shared" si="59"/>
        <v>0</v>
      </c>
      <c r="L434" s="22"/>
      <c r="M434" s="22">
        <f t="shared" si="56"/>
        <v>0</v>
      </c>
      <c r="N434" s="22"/>
      <c r="O434" s="22">
        <f t="shared" si="57"/>
        <v>0</v>
      </c>
      <c r="Q434" s="8">
        <f t="shared" si="58"/>
        <v>0</v>
      </c>
      <c r="S434" s="8">
        <f t="shared" si="60"/>
        <v>0</v>
      </c>
      <c r="U434" s="8">
        <f t="shared" si="54"/>
        <v>0</v>
      </c>
      <c r="W434" s="8">
        <f t="shared" si="61"/>
        <v>0</v>
      </c>
      <c r="Y434" s="8">
        <f t="shared" si="62"/>
        <v>0</v>
      </c>
    </row>
    <row r="435" spans="1:25" ht="14.25">
      <c r="A435" s="9" t="s">
        <v>1307</v>
      </c>
      <c r="B435" s="15" t="s">
        <v>1308</v>
      </c>
      <c r="C435" s="15" t="s">
        <v>1309</v>
      </c>
      <c r="D435" s="11">
        <v>5</v>
      </c>
      <c r="E435" s="16">
        <v>148.5</v>
      </c>
      <c r="F435" s="13">
        <v>742.5</v>
      </c>
      <c r="G435" s="14">
        <v>5.2</v>
      </c>
      <c r="H435" s="14">
        <v>26</v>
      </c>
      <c r="I435" s="34" t="s">
        <v>1730</v>
      </c>
      <c r="J435" s="8">
        <f t="shared" si="55"/>
        <v>5</v>
      </c>
      <c r="K435" s="8">
        <f t="shared" si="59"/>
        <v>0</v>
      </c>
      <c r="L435" s="22"/>
      <c r="M435" s="22">
        <f t="shared" si="56"/>
        <v>0</v>
      </c>
      <c r="N435" s="22"/>
      <c r="O435" s="22">
        <f t="shared" si="57"/>
        <v>0</v>
      </c>
      <c r="Q435" s="8">
        <f t="shared" si="58"/>
        <v>0</v>
      </c>
      <c r="S435" s="8">
        <f t="shared" si="60"/>
        <v>0</v>
      </c>
      <c r="U435" s="8">
        <f t="shared" si="54"/>
        <v>0</v>
      </c>
      <c r="W435" s="8">
        <f t="shared" si="61"/>
        <v>0</v>
      </c>
      <c r="Y435" s="8">
        <f t="shared" si="62"/>
        <v>0</v>
      </c>
    </row>
    <row r="436" spans="1:25" ht="14.25">
      <c r="A436" s="9" t="s">
        <v>1310</v>
      </c>
      <c r="B436" s="15" t="s">
        <v>1311</v>
      </c>
      <c r="C436" s="15" t="s">
        <v>1312</v>
      </c>
      <c r="D436" s="11">
        <v>8</v>
      </c>
      <c r="E436" s="16">
        <v>156.80000000000001</v>
      </c>
      <c r="F436" s="13">
        <v>1254.4000000000001</v>
      </c>
      <c r="G436" s="14">
        <v>5.48</v>
      </c>
      <c r="H436" s="14">
        <v>43.84</v>
      </c>
      <c r="I436" s="34" t="s">
        <v>1730</v>
      </c>
      <c r="J436" s="8">
        <f t="shared" si="55"/>
        <v>3</v>
      </c>
      <c r="K436" s="8">
        <f t="shared" si="59"/>
        <v>5</v>
      </c>
      <c r="L436" s="22"/>
      <c r="M436" s="22">
        <f t="shared" si="56"/>
        <v>0</v>
      </c>
      <c r="N436" s="22">
        <v>5</v>
      </c>
      <c r="O436" s="22">
        <f t="shared" si="57"/>
        <v>784</v>
      </c>
      <c r="Q436" s="8">
        <f t="shared" si="58"/>
        <v>0</v>
      </c>
      <c r="S436" s="8">
        <f t="shared" si="60"/>
        <v>0</v>
      </c>
      <c r="U436" s="8">
        <f t="shared" si="54"/>
        <v>0</v>
      </c>
      <c r="W436" s="8">
        <f t="shared" si="61"/>
        <v>0</v>
      </c>
      <c r="Y436" s="8">
        <f t="shared" si="62"/>
        <v>0</v>
      </c>
    </row>
    <row r="437" spans="1:25" ht="14.25">
      <c r="A437" s="9" t="s">
        <v>1313</v>
      </c>
      <c r="B437" s="15" t="s">
        <v>1314</v>
      </c>
      <c r="C437" s="15" t="s">
        <v>1315</v>
      </c>
      <c r="D437" s="11">
        <v>2</v>
      </c>
      <c r="E437" s="16">
        <v>156.1</v>
      </c>
      <c r="F437" s="13">
        <v>312.2</v>
      </c>
      <c r="G437" s="14">
        <v>5.46</v>
      </c>
      <c r="H437" s="14">
        <v>10.92</v>
      </c>
      <c r="I437" s="34" t="s">
        <v>1730</v>
      </c>
      <c r="J437" s="8">
        <f t="shared" si="55"/>
        <v>1</v>
      </c>
      <c r="K437" s="8">
        <f t="shared" si="59"/>
        <v>1</v>
      </c>
      <c r="L437" s="22"/>
      <c r="M437" s="22">
        <f t="shared" si="56"/>
        <v>0</v>
      </c>
      <c r="N437" s="22">
        <v>1</v>
      </c>
      <c r="O437" s="22">
        <f t="shared" si="57"/>
        <v>156.1</v>
      </c>
      <c r="Q437" s="8">
        <f t="shared" si="58"/>
        <v>0</v>
      </c>
      <c r="S437" s="8">
        <f t="shared" si="60"/>
        <v>0</v>
      </c>
      <c r="U437" s="8">
        <f t="shared" si="54"/>
        <v>0</v>
      </c>
      <c r="W437" s="8">
        <f t="shared" si="61"/>
        <v>0</v>
      </c>
      <c r="Y437" s="8">
        <f t="shared" si="62"/>
        <v>0</v>
      </c>
    </row>
    <row r="438" spans="1:25" ht="14.25">
      <c r="A438" s="9" t="s">
        <v>1316</v>
      </c>
      <c r="B438" s="15" t="s">
        <v>1317</v>
      </c>
      <c r="C438" s="15" t="s">
        <v>1318</v>
      </c>
      <c r="D438" s="11">
        <v>2</v>
      </c>
      <c r="E438" s="16">
        <v>181.6</v>
      </c>
      <c r="F438" s="13">
        <v>363.2</v>
      </c>
      <c r="G438" s="14">
        <v>6.32</v>
      </c>
      <c r="H438" s="14">
        <v>12.64</v>
      </c>
      <c r="I438" s="34" t="s">
        <v>1730</v>
      </c>
      <c r="J438" s="8">
        <f t="shared" si="55"/>
        <v>2</v>
      </c>
      <c r="K438" s="8">
        <f t="shared" si="59"/>
        <v>0</v>
      </c>
      <c r="L438" s="22"/>
      <c r="M438" s="22">
        <f t="shared" si="56"/>
        <v>0</v>
      </c>
      <c r="N438" s="22"/>
      <c r="O438" s="22">
        <f t="shared" si="57"/>
        <v>0</v>
      </c>
      <c r="Q438" s="8">
        <f t="shared" si="58"/>
        <v>0</v>
      </c>
      <c r="S438" s="8">
        <f t="shared" si="60"/>
        <v>0</v>
      </c>
      <c r="U438" s="8">
        <f t="shared" si="54"/>
        <v>0</v>
      </c>
      <c r="W438" s="8">
        <f t="shared" si="61"/>
        <v>0</v>
      </c>
      <c r="Y438" s="8">
        <f t="shared" si="62"/>
        <v>0</v>
      </c>
    </row>
    <row r="439" spans="1:25" ht="14.25">
      <c r="A439" s="9" t="s">
        <v>1319</v>
      </c>
      <c r="B439" s="15" t="s">
        <v>1320</v>
      </c>
      <c r="C439" s="15" t="s">
        <v>1321</v>
      </c>
      <c r="D439" s="11">
        <v>14</v>
      </c>
      <c r="E439" s="16">
        <v>191.7</v>
      </c>
      <c r="F439" s="13">
        <v>2683.8</v>
      </c>
      <c r="G439" s="14">
        <v>6.71</v>
      </c>
      <c r="H439" s="14">
        <v>93.94</v>
      </c>
      <c r="I439" s="34" t="s">
        <v>1730</v>
      </c>
      <c r="J439" s="8">
        <f t="shared" si="55"/>
        <v>14</v>
      </c>
      <c r="K439" s="8">
        <f t="shared" si="59"/>
        <v>0</v>
      </c>
      <c r="L439" s="22"/>
      <c r="M439" s="22">
        <f t="shared" si="56"/>
        <v>0</v>
      </c>
      <c r="N439" s="22"/>
      <c r="O439" s="22">
        <f t="shared" si="57"/>
        <v>0</v>
      </c>
      <c r="Q439" s="8">
        <f t="shared" si="58"/>
        <v>0</v>
      </c>
      <c r="S439" s="8">
        <f t="shared" si="60"/>
        <v>0</v>
      </c>
      <c r="U439" s="8">
        <f t="shared" si="54"/>
        <v>0</v>
      </c>
      <c r="W439" s="8">
        <f t="shared" si="61"/>
        <v>0</v>
      </c>
      <c r="Y439" s="8">
        <f t="shared" si="62"/>
        <v>0</v>
      </c>
    </row>
    <row r="440" spans="1:25" ht="14.25">
      <c r="A440" s="9" t="s">
        <v>1322</v>
      </c>
      <c r="B440" s="15" t="s">
        <v>1323</v>
      </c>
      <c r="C440" s="15" t="s">
        <v>1324</v>
      </c>
      <c r="D440" s="11">
        <v>4</v>
      </c>
      <c r="E440" s="16">
        <v>183.2</v>
      </c>
      <c r="F440" s="13">
        <v>732.8</v>
      </c>
      <c r="G440" s="14">
        <v>6.43</v>
      </c>
      <c r="H440" s="14">
        <v>25.72</v>
      </c>
      <c r="I440" s="34" t="s">
        <v>1730</v>
      </c>
      <c r="J440" s="8">
        <f t="shared" si="55"/>
        <v>4</v>
      </c>
      <c r="K440" s="8">
        <f t="shared" si="59"/>
        <v>0</v>
      </c>
      <c r="L440" s="22"/>
      <c r="M440" s="22">
        <f t="shared" si="56"/>
        <v>0</v>
      </c>
      <c r="N440" s="22"/>
      <c r="O440" s="22">
        <f t="shared" si="57"/>
        <v>0</v>
      </c>
      <c r="Q440" s="8">
        <f t="shared" si="58"/>
        <v>0</v>
      </c>
      <c r="S440" s="8">
        <f t="shared" si="60"/>
        <v>0</v>
      </c>
      <c r="U440" s="8">
        <f t="shared" si="54"/>
        <v>0</v>
      </c>
      <c r="W440" s="8">
        <f t="shared" si="61"/>
        <v>0</v>
      </c>
      <c r="Y440" s="8">
        <f t="shared" si="62"/>
        <v>0</v>
      </c>
    </row>
    <row r="441" spans="1:25" ht="14.25">
      <c r="A441" s="9" t="s">
        <v>1325</v>
      </c>
      <c r="B441" s="15" t="s">
        <v>1326</v>
      </c>
      <c r="C441" s="15" t="s">
        <v>1327</v>
      </c>
      <c r="D441" s="11">
        <v>3</v>
      </c>
      <c r="E441" s="16">
        <v>339.7</v>
      </c>
      <c r="F441" s="13">
        <v>1019.1</v>
      </c>
      <c r="G441" s="14">
        <v>8.84</v>
      </c>
      <c r="H441" s="14">
        <v>26.52</v>
      </c>
      <c r="I441" s="34" t="s">
        <v>1730</v>
      </c>
      <c r="J441" s="8">
        <f t="shared" si="55"/>
        <v>3</v>
      </c>
      <c r="K441" s="8">
        <f t="shared" si="59"/>
        <v>0</v>
      </c>
      <c r="L441" s="22"/>
      <c r="M441" s="22">
        <f t="shared" si="56"/>
        <v>0</v>
      </c>
      <c r="N441" s="22"/>
      <c r="O441" s="22">
        <f t="shared" si="57"/>
        <v>0</v>
      </c>
      <c r="Q441" s="8">
        <f t="shared" si="58"/>
        <v>0</v>
      </c>
      <c r="S441" s="8">
        <f t="shared" si="60"/>
        <v>0</v>
      </c>
      <c r="U441" s="8">
        <f t="shared" ref="U441:U504" si="63">T441*E441</f>
        <v>0</v>
      </c>
      <c r="W441" s="8">
        <f t="shared" si="61"/>
        <v>0</v>
      </c>
      <c r="Y441" s="8">
        <f t="shared" si="62"/>
        <v>0</v>
      </c>
    </row>
    <row r="442" spans="1:25" ht="14.25">
      <c r="A442" s="9" t="s">
        <v>1328</v>
      </c>
      <c r="B442" s="15" t="s">
        <v>1329</v>
      </c>
      <c r="C442" s="15" t="s">
        <v>1330</v>
      </c>
      <c r="D442" s="11">
        <v>2</v>
      </c>
      <c r="E442" s="16">
        <v>189.5</v>
      </c>
      <c r="F442" s="13">
        <v>379</v>
      </c>
      <c r="G442" s="14">
        <v>5.08</v>
      </c>
      <c r="H442" s="14">
        <v>10.16</v>
      </c>
      <c r="I442" s="34" t="s">
        <v>1730</v>
      </c>
      <c r="J442" s="8">
        <f t="shared" si="55"/>
        <v>2</v>
      </c>
      <c r="K442" s="8">
        <f t="shared" si="59"/>
        <v>0</v>
      </c>
      <c r="L442" s="22"/>
      <c r="M442" s="22">
        <f t="shared" si="56"/>
        <v>0</v>
      </c>
      <c r="N442" s="22"/>
      <c r="O442" s="22">
        <f t="shared" si="57"/>
        <v>0</v>
      </c>
      <c r="Q442" s="8">
        <f t="shared" si="58"/>
        <v>0</v>
      </c>
      <c r="S442" s="8">
        <f t="shared" si="60"/>
        <v>0</v>
      </c>
      <c r="U442" s="8">
        <f t="shared" si="63"/>
        <v>0</v>
      </c>
      <c r="W442" s="8">
        <f t="shared" si="61"/>
        <v>0</v>
      </c>
      <c r="Y442" s="8">
        <f t="shared" si="62"/>
        <v>0</v>
      </c>
    </row>
    <row r="443" spans="1:25" ht="14.25">
      <c r="A443" s="9" t="s">
        <v>1331</v>
      </c>
      <c r="B443" s="15" t="s">
        <v>1332</v>
      </c>
      <c r="C443" s="15" t="s">
        <v>1333</v>
      </c>
      <c r="D443" s="11">
        <v>2</v>
      </c>
      <c r="E443" s="16">
        <v>188.4</v>
      </c>
      <c r="F443" s="13">
        <v>376.8</v>
      </c>
      <c r="G443" s="14">
        <v>5.05</v>
      </c>
      <c r="H443" s="14">
        <v>10.1</v>
      </c>
      <c r="I443" s="34" t="s">
        <v>1730</v>
      </c>
      <c r="J443" s="8">
        <f t="shared" si="55"/>
        <v>2</v>
      </c>
      <c r="K443" s="8">
        <f t="shared" si="59"/>
        <v>0</v>
      </c>
      <c r="L443" s="22"/>
      <c r="M443" s="22">
        <f t="shared" si="56"/>
        <v>0</v>
      </c>
      <c r="N443" s="22"/>
      <c r="O443" s="22">
        <f t="shared" si="57"/>
        <v>0</v>
      </c>
      <c r="Q443" s="8">
        <f t="shared" si="58"/>
        <v>0</v>
      </c>
      <c r="S443" s="8">
        <f t="shared" si="60"/>
        <v>0</v>
      </c>
      <c r="U443" s="8">
        <f t="shared" si="63"/>
        <v>0</v>
      </c>
      <c r="W443" s="8">
        <f t="shared" si="61"/>
        <v>0</v>
      </c>
      <c r="Y443" s="8">
        <f t="shared" si="62"/>
        <v>0</v>
      </c>
    </row>
    <row r="444" spans="1:25" ht="14.25">
      <c r="A444" s="9" t="s">
        <v>1334</v>
      </c>
      <c r="B444" s="15" t="s">
        <v>1335</v>
      </c>
      <c r="C444" s="15" t="s">
        <v>1336</v>
      </c>
      <c r="D444" s="11">
        <v>4</v>
      </c>
      <c r="E444" s="16">
        <v>128.5</v>
      </c>
      <c r="F444" s="13">
        <v>514</v>
      </c>
      <c r="G444" s="14">
        <v>3.46</v>
      </c>
      <c r="H444" s="14">
        <v>13.84</v>
      </c>
      <c r="I444" s="34" t="s">
        <v>1730</v>
      </c>
      <c r="J444" s="8">
        <f t="shared" si="55"/>
        <v>4</v>
      </c>
      <c r="K444" s="8">
        <f t="shared" si="59"/>
        <v>0</v>
      </c>
      <c r="L444" s="22"/>
      <c r="M444" s="22">
        <f t="shared" si="56"/>
        <v>0</v>
      </c>
      <c r="N444" s="22"/>
      <c r="O444" s="22">
        <f t="shared" si="57"/>
        <v>0</v>
      </c>
      <c r="Q444" s="8">
        <f t="shared" si="58"/>
        <v>0</v>
      </c>
      <c r="S444" s="8">
        <f t="shared" si="60"/>
        <v>0</v>
      </c>
      <c r="U444" s="8">
        <f t="shared" si="63"/>
        <v>0</v>
      </c>
      <c r="W444" s="8">
        <f t="shared" si="61"/>
        <v>0</v>
      </c>
      <c r="Y444" s="8">
        <f t="shared" si="62"/>
        <v>0</v>
      </c>
    </row>
    <row r="445" spans="1:25" ht="14.25">
      <c r="A445" s="9" t="s">
        <v>1337</v>
      </c>
      <c r="B445" s="15" t="s">
        <v>1338</v>
      </c>
      <c r="C445" s="15" t="s">
        <v>1339</v>
      </c>
      <c r="D445" s="11">
        <v>2</v>
      </c>
      <c r="E445" s="16">
        <v>275.5</v>
      </c>
      <c r="F445" s="13">
        <v>551</v>
      </c>
      <c r="G445" s="14">
        <v>7.35</v>
      </c>
      <c r="H445" s="14">
        <v>14.7</v>
      </c>
      <c r="I445" s="34" t="s">
        <v>1730</v>
      </c>
      <c r="J445" s="8">
        <f t="shared" si="55"/>
        <v>1</v>
      </c>
      <c r="K445" s="8">
        <f t="shared" si="59"/>
        <v>1</v>
      </c>
      <c r="L445" s="22"/>
      <c r="M445" s="22">
        <f t="shared" si="56"/>
        <v>0</v>
      </c>
      <c r="N445" s="22">
        <v>1</v>
      </c>
      <c r="O445" s="22">
        <f t="shared" si="57"/>
        <v>275.5</v>
      </c>
      <c r="Q445" s="8">
        <f t="shared" si="58"/>
        <v>0</v>
      </c>
      <c r="S445" s="8">
        <f t="shared" si="60"/>
        <v>0</v>
      </c>
      <c r="U445" s="8">
        <f t="shared" si="63"/>
        <v>0</v>
      </c>
      <c r="W445" s="8">
        <f t="shared" si="61"/>
        <v>0</v>
      </c>
      <c r="Y445" s="8">
        <f t="shared" si="62"/>
        <v>0</v>
      </c>
    </row>
    <row r="446" spans="1:25" ht="14.25">
      <c r="A446" s="9" t="s">
        <v>1340</v>
      </c>
      <c r="B446" s="15" t="s">
        <v>1341</v>
      </c>
      <c r="C446" s="15" t="s">
        <v>1342</v>
      </c>
      <c r="D446" s="11">
        <v>8</v>
      </c>
      <c r="E446" s="16">
        <v>324.60000000000002</v>
      </c>
      <c r="F446" s="13">
        <v>2596.8000000000002</v>
      </c>
      <c r="G446" s="14">
        <v>8.65</v>
      </c>
      <c r="H446" s="14">
        <v>69.2</v>
      </c>
      <c r="I446" s="34" t="s">
        <v>1730</v>
      </c>
      <c r="J446" s="8">
        <f t="shared" si="55"/>
        <v>6</v>
      </c>
      <c r="K446" s="8">
        <f t="shared" si="59"/>
        <v>2</v>
      </c>
      <c r="L446" s="22"/>
      <c r="M446" s="22">
        <f t="shared" si="56"/>
        <v>0</v>
      </c>
      <c r="N446" s="22">
        <v>2</v>
      </c>
      <c r="O446" s="22">
        <f t="shared" si="57"/>
        <v>649.20000000000005</v>
      </c>
      <c r="Q446" s="8">
        <f t="shared" si="58"/>
        <v>0</v>
      </c>
      <c r="S446" s="8">
        <f t="shared" si="60"/>
        <v>0</v>
      </c>
      <c r="U446" s="8">
        <f t="shared" si="63"/>
        <v>0</v>
      </c>
      <c r="W446" s="8">
        <f t="shared" si="61"/>
        <v>0</v>
      </c>
      <c r="Y446" s="8">
        <f t="shared" si="62"/>
        <v>0</v>
      </c>
    </row>
    <row r="447" spans="1:25" ht="14.25">
      <c r="A447" s="9" t="s">
        <v>1343</v>
      </c>
      <c r="B447" s="15" t="s">
        <v>1344</v>
      </c>
      <c r="C447" s="15" t="s">
        <v>1345</v>
      </c>
      <c r="D447" s="11">
        <v>1</v>
      </c>
      <c r="E447" s="16">
        <v>538.4</v>
      </c>
      <c r="F447" s="13">
        <v>538.4</v>
      </c>
      <c r="G447" s="14">
        <v>11.79</v>
      </c>
      <c r="H447" s="14">
        <v>11.79</v>
      </c>
      <c r="I447" s="34" t="s">
        <v>1730</v>
      </c>
      <c r="J447" s="8">
        <f t="shared" si="55"/>
        <v>1</v>
      </c>
      <c r="K447" s="8">
        <f t="shared" si="59"/>
        <v>0</v>
      </c>
      <c r="L447" s="22"/>
      <c r="M447" s="22">
        <f t="shared" si="56"/>
        <v>0</v>
      </c>
      <c r="N447" s="22"/>
      <c r="O447" s="22">
        <f t="shared" si="57"/>
        <v>0</v>
      </c>
      <c r="Q447" s="8">
        <f t="shared" si="58"/>
        <v>0</v>
      </c>
      <c r="S447" s="8">
        <f t="shared" si="60"/>
        <v>0</v>
      </c>
      <c r="U447" s="8">
        <f t="shared" si="63"/>
        <v>0</v>
      </c>
      <c r="W447" s="8">
        <f t="shared" si="61"/>
        <v>0</v>
      </c>
      <c r="Y447" s="8">
        <f t="shared" si="62"/>
        <v>0</v>
      </c>
    </row>
    <row r="448" spans="1:25" ht="14.25">
      <c r="A448" s="9" t="s">
        <v>1346</v>
      </c>
      <c r="B448" s="15" t="s">
        <v>1347</v>
      </c>
      <c r="C448" s="15" t="s">
        <v>1348</v>
      </c>
      <c r="D448" s="11">
        <v>1</v>
      </c>
      <c r="E448" s="16">
        <v>505</v>
      </c>
      <c r="F448" s="13">
        <v>505</v>
      </c>
      <c r="G448" s="14">
        <v>11.21</v>
      </c>
      <c r="H448" s="14">
        <v>11.21</v>
      </c>
      <c r="I448" s="34" t="s">
        <v>1730</v>
      </c>
      <c r="J448" s="8">
        <f t="shared" si="55"/>
        <v>1</v>
      </c>
      <c r="K448" s="8">
        <f t="shared" si="59"/>
        <v>0</v>
      </c>
      <c r="L448" s="22"/>
      <c r="M448" s="22">
        <f t="shared" si="56"/>
        <v>0</v>
      </c>
      <c r="N448" s="22"/>
      <c r="O448" s="22">
        <f t="shared" si="57"/>
        <v>0</v>
      </c>
      <c r="Q448" s="8">
        <f t="shared" si="58"/>
        <v>0</v>
      </c>
      <c r="S448" s="8">
        <f t="shared" si="60"/>
        <v>0</v>
      </c>
      <c r="U448" s="8">
        <f t="shared" si="63"/>
        <v>0</v>
      </c>
      <c r="W448" s="8">
        <f t="shared" si="61"/>
        <v>0</v>
      </c>
      <c r="Y448" s="8">
        <f t="shared" si="62"/>
        <v>0</v>
      </c>
    </row>
    <row r="449" spans="1:25" ht="14.25">
      <c r="A449" s="9" t="s">
        <v>1349</v>
      </c>
      <c r="B449" s="15" t="s">
        <v>1350</v>
      </c>
      <c r="C449" s="15" t="s">
        <v>1351</v>
      </c>
      <c r="D449" s="11">
        <v>1</v>
      </c>
      <c r="E449" s="16">
        <v>504.2</v>
      </c>
      <c r="F449" s="13">
        <v>504.2</v>
      </c>
      <c r="G449" s="14">
        <v>11.19</v>
      </c>
      <c r="H449" s="14">
        <v>11.19</v>
      </c>
      <c r="I449" s="34" t="s">
        <v>1730</v>
      </c>
      <c r="J449" s="8">
        <f t="shared" si="55"/>
        <v>1</v>
      </c>
      <c r="K449" s="8">
        <f t="shared" si="59"/>
        <v>0</v>
      </c>
      <c r="L449" s="22"/>
      <c r="M449" s="22">
        <f t="shared" si="56"/>
        <v>0</v>
      </c>
      <c r="N449" s="22"/>
      <c r="O449" s="22">
        <f t="shared" si="57"/>
        <v>0</v>
      </c>
      <c r="Q449" s="8">
        <f t="shared" si="58"/>
        <v>0</v>
      </c>
      <c r="S449" s="8">
        <f t="shared" si="60"/>
        <v>0</v>
      </c>
      <c r="U449" s="8">
        <f t="shared" si="63"/>
        <v>0</v>
      </c>
      <c r="W449" s="8">
        <f t="shared" si="61"/>
        <v>0</v>
      </c>
      <c r="Y449" s="8">
        <f t="shared" si="62"/>
        <v>0</v>
      </c>
    </row>
    <row r="450" spans="1:25" ht="14.25">
      <c r="A450" s="9" t="s">
        <v>1352</v>
      </c>
      <c r="B450" s="15" t="s">
        <v>1353</v>
      </c>
      <c r="C450" s="15" t="s">
        <v>1354</v>
      </c>
      <c r="D450" s="11">
        <v>1</v>
      </c>
      <c r="E450" s="16">
        <v>504.3</v>
      </c>
      <c r="F450" s="13">
        <v>504.3</v>
      </c>
      <c r="G450" s="14">
        <v>11.19</v>
      </c>
      <c r="H450" s="14">
        <v>11.19</v>
      </c>
      <c r="I450" s="34" t="s">
        <v>1730</v>
      </c>
      <c r="J450" s="8">
        <f t="shared" si="55"/>
        <v>1</v>
      </c>
      <c r="K450" s="8">
        <f t="shared" si="59"/>
        <v>0</v>
      </c>
      <c r="L450" s="22"/>
      <c r="M450" s="22">
        <f t="shared" si="56"/>
        <v>0</v>
      </c>
      <c r="N450" s="22"/>
      <c r="O450" s="22">
        <f t="shared" si="57"/>
        <v>0</v>
      </c>
      <c r="Q450" s="8">
        <f t="shared" si="58"/>
        <v>0</v>
      </c>
      <c r="S450" s="8">
        <f t="shared" si="60"/>
        <v>0</v>
      </c>
      <c r="U450" s="8">
        <f t="shared" si="63"/>
        <v>0</v>
      </c>
      <c r="W450" s="8">
        <f t="shared" si="61"/>
        <v>0</v>
      </c>
      <c r="Y450" s="8">
        <f t="shared" si="62"/>
        <v>0</v>
      </c>
    </row>
    <row r="451" spans="1:25" ht="14.25">
      <c r="A451" s="9" t="s">
        <v>1355</v>
      </c>
      <c r="B451" s="15" t="s">
        <v>1356</v>
      </c>
      <c r="C451" s="15" t="s">
        <v>1357</v>
      </c>
      <c r="D451" s="11">
        <v>1</v>
      </c>
      <c r="E451" s="16">
        <v>510.6</v>
      </c>
      <c r="F451" s="13">
        <v>510.6</v>
      </c>
      <c r="G451" s="14">
        <v>11.33</v>
      </c>
      <c r="H451" s="14">
        <v>11.33</v>
      </c>
      <c r="I451" s="34" t="s">
        <v>1730</v>
      </c>
      <c r="J451" s="8">
        <f t="shared" ref="J451:J514" si="64">D451-K451</f>
        <v>1</v>
      </c>
      <c r="K451" s="8">
        <f t="shared" si="59"/>
        <v>0</v>
      </c>
      <c r="L451" s="22"/>
      <c r="M451" s="22">
        <f t="shared" ref="M451:M514" si="65">L451*E451</f>
        <v>0</v>
      </c>
      <c r="N451" s="22"/>
      <c r="O451" s="22">
        <f t="shared" ref="O451:O514" si="66">N451*E451</f>
        <v>0</v>
      </c>
      <c r="Q451" s="8">
        <f t="shared" ref="Q451:Q514" si="67">P451*E451</f>
        <v>0</v>
      </c>
      <c r="S451" s="8">
        <f t="shared" si="60"/>
        <v>0</v>
      </c>
      <c r="U451" s="8">
        <f t="shared" si="63"/>
        <v>0</v>
      </c>
      <c r="W451" s="8">
        <f t="shared" si="61"/>
        <v>0</v>
      </c>
      <c r="Y451" s="8">
        <f t="shared" si="62"/>
        <v>0</v>
      </c>
    </row>
    <row r="452" spans="1:25" ht="14.25">
      <c r="A452" s="9" t="s">
        <v>1358</v>
      </c>
      <c r="B452" s="15" t="s">
        <v>1359</v>
      </c>
      <c r="C452" s="15" t="s">
        <v>1360</v>
      </c>
      <c r="D452" s="11">
        <v>5</v>
      </c>
      <c r="E452" s="16">
        <v>515.5</v>
      </c>
      <c r="F452" s="13">
        <v>2577.5</v>
      </c>
      <c r="G452" s="14">
        <v>11.42</v>
      </c>
      <c r="H452" s="14">
        <v>57.1</v>
      </c>
      <c r="I452" s="34" t="s">
        <v>1730</v>
      </c>
      <c r="J452" s="8">
        <f t="shared" si="64"/>
        <v>5</v>
      </c>
      <c r="K452" s="8">
        <f t="shared" ref="K452:K515" si="68">L452+N452+P452+R452+T452+V452+X452+Z452</f>
        <v>0</v>
      </c>
      <c r="L452" s="22"/>
      <c r="M452" s="22">
        <f t="shared" si="65"/>
        <v>0</v>
      </c>
      <c r="N452" s="22"/>
      <c r="O452" s="22">
        <f t="shared" si="66"/>
        <v>0</v>
      </c>
      <c r="Q452" s="8">
        <f t="shared" si="67"/>
        <v>0</v>
      </c>
      <c r="S452" s="8">
        <f t="shared" ref="S452:S515" si="69">R452*E452</f>
        <v>0</v>
      </c>
      <c r="U452" s="8">
        <f t="shared" si="63"/>
        <v>0</v>
      </c>
      <c r="W452" s="8">
        <f t="shared" ref="W452:W515" si="70">V452*E452</f>
        <v>0</v>
      </c>
      <c r="Y452" s="8">
        <f t="shared" ref="Y452:Y515" si="71">X452*E452</f>
        <v>0</v>
      </c>
    </row>
    <row r="453" spans="1:25" ht="14.25">
      <c r="A453" s="9" t="s">
        <v>1361</v>
      </c>
      <c r="B453" s="15" t="s">
        <v>1362</v>
      </c>
      <c r="C453" s="15" t="s">
        <v>1363</v>
      </c>
      <c r="D453" s="11">
        <v>1</v>
      </c>
      <c r="E453" s="16">
        <v>572.79999999999995</v>
      </c>
      <c r="F453" s="13">
        <v>572.79999999999995</v>
      </c>
      <c r="G453" s="14">
        <v>12.73</v>
      </c>
      <c r="H453" s="14">
        <v>12.73</v>
      </c>
      <c r="I453" s="34" t="s">
        <v>1730</v>
      </c>
      <c r="J453" s="8">
        <f t="shared" si="64"/>
        <v>1</v>
      </c>
      <c r="K453" s="8">
        <f t="shared" si="68"/>
        <v>0</v>
      </c>
      <c r="L453" s="22"/>
      <c r="M453" s="22">
        <f t="shared" si="65"/>
        <v>0</v>
      </c>
      <c r="N453" s="22"/>
      <c r="O453" s="22">
        <f t="shared" si="66"/>
        <v>0</v>
      </c>
      <c r="Q453" s="8">
        <f t="shared" si="67"/>
        <v>0</v>
      </c>
      <c r="S453" s="8">
        <f t="shared" si="69"/>
        <v>0</v>
      </c>
      <c r="U453" s="8">
        <f t="shared" si="63"/>
        <v>0</v>
      </c>
      <c r="W453" s="8">
        <f t="shared" si="70"/>
        <v>0</v>
      </c>
      <c r="Y453" s="8">
        <f t="shared" si="71"/>
        <v>0</v>
      </c>
    </row>
    <row r="454" spans="1:25" ht="14.25">
      <c r="A454" s="9" t="s">
        <v>1364</v>
      </c>
      <c r="B454" s="15" t="s">
        <v>1365</v>
      </c>
      <c r="C454" s="15" t="s">
        <v>1366</v>
      </c>
      <c r="D454" s="11">
        <v>7</v>
      </c>
      <c r="E454" s="16">
        <v>266</v>
      </c>
      <c r="F454" s="13">
        <v>1862</v>
      </c>
      <c r="G454" s="14">
        <v>9.94</v>
      </c>
      <c r="H454" s="14">
        <v>69.58</v>
      </c>
      <c r="I454" s="34" t="s">
        <v>1730</v>
      </c>
      <c r="J454" s="8">
        <f t="shared" si="64"/>
        <v>3</v>
      </c>
      <c r="K454" s="8">
        <f t="shared" si="68"/>
        <v>4</v>
      </c>
      <c r="L454" s="22"/>
      <c r="M454" s="22">
        <f t="shared" si="65"/>
        <v>0</v>
      </c>
      <c r="N454" s="22"/>
      <c r="O454" s="22">
        <f t="shared" si="66"/>
        <v>0</v>
      </c>
      <c r="P454" s="8">
        <v>4</v>
      </c>
      <c r="Q454" s="8">
        <f t="shared" si="67"/>
        <v>1064</v>
      </c>
      <c r="S454" s="8">
        <f t="shared" si="69"/>
        <v>0</v>
      </c>
      <c r="U454" s="8">
        <f t="shared" si="63"/>
        <v>0</v>
      </c>
      <c r="W454" s="8">
        <f t="shared" si="70"/>
        <v>0</v>
      </c>
      <c r="Y454" s="8">
        <f t="shared" si="71"/>
        <v>0</v>
      </c>
    </row>
    <row r="455" spans="1:25" ht="14.25">
      <c r="A455" s="9" t="s">
        <v>1367</v>
      </c>
      <c r="B455" s="15" t="s">
        <v>1368</v>
      </c>
      <c r="C455" s="15" t="s">
        <v>1369</v>
      </c>
      <c r="D455" s="11">
        <v>1</v>
      </c>
      <c r="E455" s="16">
        <v>252.5</v>
      </c>
      <c r="F455" s="13">
        <v>252.5</v>
      </c>
      <c r="G455" s="14">
        <v>9.4499999999999993</v>
      </c>
      <c r="H455" s="14">
        <v>9.4499999999999993</v>
      </c>
      <c r="I455" s="34" t="s">
        <v>1730</v>
      </c>
      <c r="J455" s="8">
        <f t="shared" si="64"/>
        <v>0</v>
      </c>
      <c r="K455" s="8">
        <f t="shared" si="68"/>
        <v>1</v>
      </c>
      <c r="L455" s="22"/>
      <c r="M455" s="22">
        <f t="shared" si="65"/>
        <v>0</v>
      </c>
      <c r="N455" s="22"/>
      <c r="O455" s="22">
        <f t="shared" si="66"/>
        <v>0</v>
      </c>
      <c r="P455" s="8">
        <v>1</v>
      </c>
      <c r="Q455" s="8">
        <f t="shared" si="67"/>
        <v>252.5</v>
      </c>
      <c r="S455" s="8">
        <f t="shared" si="69"/>
        <v>0</v>
      </c>
      <c r="U455" s="8">
        <f t="shared" si="63"/>
        <v>0</v>
      </c>
      <c r="W455" s="8">
        <f t="shared" si="70"/>
        <v>0</v>
      </c>
      <c r="Y455" s="8">
        <f t="shared" si="71"/>
        <v>0</v>
      </c>
    </row>
    <row r="456" spans="1:25" ht="14.25">
      <c r="A456" s="9" t="s">
        <v>1370</v>
      </c>
      <c r="B456" s="15" t="s">
        <v>1371</v>
      </c>
      <c r="C456" s="15" t="s">
        <v>1372</v>
      </c>
      <c r="D456" s="11">
        <v>1</v>
      </c>
      <c r="E456" s="16">
        <v>268.2</v>
      </c>
      <c r="F456" s="13">
        <v>268.2</v>
      </c>
      <c r="G456" s="14">
        <v>9.8699999999999992</v>
      </c>
      <c r="H456" s="14">
        <v>9.8699999999999992</v>
      </c>
      <c r="I456" s="34" t="s">
        <v>1729</v>
      </c>
      <c r="J456" s="8">
        <f t="shared" si="64"/>
        <v>1</v>
      </c>
      <c r="K456" s="8">
        <f t="shared" si="68"/>
        <v>0</v>
      </c>
      <c r="L456" s="22"/>
      <c r="M456" s="22">
        <f t="shared" si="65"/>
        <v>0</v>
      </c>
      <c r="N456" s="22"/>
      <c r="O456" s="22">
        <f t="shared" si="66"/>
        <v>0</v>
      </c>
      <c r="Q456" s="8">
        <f t="shared" si="67"/>
        <v>0</v>
      </c>
      <c r="S456" s="8">
        <f t="shared" si="69"/>
        <v>0</v>
      </c>
      <c r="U456" s="8">
        <f t="shared" si="63"/>
        <v>0</v>
      </c>
      <c r="W456" s="8">
        <f t="shared" si="70"/>
        <v>0</v>
      </c>
      <c r="Y456" s="8">
        <f t="shared" si="71"/>
        <v>0</v>
      </c>
    </row>
    <row r="457" spans="1:25" ht="14.25">
      <c r="A457" s="9" t="s">
        <v>1373</v>
      </c>
      <c r="B457" s="15" t="s">
        <v>1374</v>
      </c>
      <c r="C457" s="15" t="s">
        <v>1375</v>
      </c>
      <c r="D457" s="11">
        <v>1</v>
      </c>
      <c r="E457" s="16">
        <v>316.3</v>
      </c>
      <c r="F457" s="13">
        <v>316.3</v>
      </c>
      <c r="G457" s="14">
        <v>11.72</v>
      </c>
      <c r="H457" s="14">
        <v>11.72</v>
      </c>
      <c r="I457" s="34" t="s">
        <v>1730</v>
      </c>
      <c r="J457" s="8">
        <f t="shared" si="64"/>
        <v>0</v>
      </c>
      <c r="K457" s="8">
        <f t="shared" si="68"/>
        <v>1</v>
      </c>
      <c r="L457" s="22"/>
      <c r="M457" s="22">
        <f t="shared" si="65"/>
        <v>0</v>
      </c>
      <c r="N457" s="22"/>
      <c r="O457" s="22">
        <f t="shared" si="66"/>
        <v>0</v>
      </c>
      <c r="P457" s="8">
        <v>1</v>
      </c>
      <c r="Q457" s="8">
        <f t="shared" si="67"/>
        <v>316.3</v>
      </c>
      <c r="S457" s="8">
        <f t="shared" si="69"/>
        <v>0</v>
      </c>
      <c r="U457" s="8">
        <f t="shared" si="63"/>
        <v>0</v>
      </c>
      <c r="W457" s="8">
        <f t="shared" si="70"/>
        <v>0</v>
      </c>
      <c r="Y457" s="8">
        <f t="shared" si="71"/>
        <v>0</v>
      </c>
    </row>
    <row r="458" spans="1:25" ht="14.25">
      <c r="A458" s="9" t="s">
        <v>1376</v>
      </c>
      <c r="B458" s="15" t="s">
        <v>1377</v>
      </c>
      <c r="C458" s="15" t="s">
        <v>1378</v>
      </c>
      <c r="D458" s="11">
        <v>1</v>
      </c>
      <c r="E458" s="16">
        <v>316.3</v>
      </c>
      <c r="F458" s="13">
        <v>316.3</v>
      </c>
      <c r="G458" s="14">
        <v>11.72</v>
      </c>
      <c r="H458" s="14">
        <v>11.72</v>
      </c>
      <c r="I458" s="34" t="s">
        <v>1730</v>
      </c>
      <c r="J458" s="8">
        <f t="shared" si="64"/>
        <v>1</v>
      </c>
      <c r="K458" s="8">
        <f t="shared" si="68"/>
        <v>0</v>
      </c>
      <c r="L458" s="22"/>
      <c r="M458" s="22">
        <f t="shared" si="65"/>
        <v>0</v>
      </c>
      <c r="N458" s="22"/>
      <c r="O458" s="22">
        <f t="shared" si="66"/>
        <v>0</v>
      </c>
      <c r="Q458" s="8">
        <f t="shared" si="67"/>
        <v>0</v>
      </c>
      <c r="S458" s="8">
        <f t="shared" si="69"/>
        <v>0</v>
      </c>
      <c r="U458" s="8">
        <f t="shared" si="63"/>
        <v>0</v>
      </c>
      <c r="W458" s="8">
        <f t="shared" si="70"/>
        <v>0</v>
      </c>
      <c r="Y458" s="8">
        <f t="shared" si="71"/>
        <v>0</v>
      </c>
    </row>
    <row r="459" spans="1:25" ht="14.25">
      <c r="A459" s="9" t="s">
        <v>1379</v>
      </c>
      <c r="B459" s="15" t="s">
        <v>1380</v>
      </c>
      <c r="C459" s="15" t="s">
        <v>1381</v>
      </c>
      <c r="D459" s="11">
        <v>1</v>
      </c>
      <c r="E459" s="16">
        <v>211.3</v>
      </c>
      <c r="F459" s="13">
        <v>211.3</v>
      </c>
      <c r="G459" s="14">
        <v>7.84</v>
      </c>
      <c r="H459" s="14">
        <v>7.84</v>
      </c>
      <c r="I459" s="34" t="s">
        <v>1730</v>
      </c>
      <c r="J459" s="8">
        <f t="shared" si="64"/>
        <v>1</v>
      </c>
      <c r="K459" s="8">
        <f t="shared" si="68"/>
        <v>0</v>
      </c>
      <c r="L459" s="22"/>
      <c r="M459" s="22">
        <f t="shared" si="65"/>
        <v>0</v>
      </c>
      <c r="N459" s="22"/>
      <c r="O459" s="22">
        <f t="shared" si="66"/>
        <v>0</v>
      </c>
      <c r="Q459" s="8">
        <f t="shared" si="67"/>
        <v>0</v>
      </c>
      <c r="S459" s="8">
        <f t="shared" si="69"/>
        <v>0</v>
      </c>
      <c r="U459" s="8">
        <f t="shared" si="63"/>
        <v>0</v>
      </c>
      <c r="W459" s="8">
        <f t="shared" si="70"/>
        <v>0</v>
      </c>
      <c r="Y459" s="8">
        <f t="shared" si="71"/>
        <v>0</v>
      </c>
    </row>
    <row r="460" spans="1:25" ht="14.25">
      <c r="A460" s="9" t="s">
        <v>1382</v>
      </c>
      <c r="B460" s="15" t="s">
        <v>1383</v>
      </c>
      <c r="C460" s="15" t="s">
        <v>1384</v>
      </c>
      <c r="D460" s="11">
        <v>1</v>
      </c>
      <c r="E460" s="16">
        <v>211.3</v>
      </c>
      <c r="F460" s="13">
        <v>211.3</v>
      </c>
      <c r="G460" s="14">
        <v>7.84</v>
      </c>
      <c r="H460" s="14">
        <v>7.84</v>
      </c>
      <c r="I460" s="34" t="s">
        <v>1730</v>
      </c>
      <c r="J460" s="8">
        <f t="shared" si="64"/>
        <v>1</v>
      </c>
      <c r="K460" s="8">
        <f t="shared" si="68"/>
        <v>0</v>
      </c>
      <c r="L460" s="22"/>
      <c r="M460" s="22">
        <f t="shared" si="65"/>
        <v>0</v>
      </c>
      <c r="N460" s="22"/>
      <c r="O460" s="22">
        <f t="shared" si="66"/>
        <v>0</v>
      </c>
      <c r="Q460" s="8">
        <f t="shared" si="67"/>
        <v>0</v>
      </c>
      <c r="S460" s="8">
        <f t="shared" si="69"/>
        <v>0</v>
      </c>
      <c r="U460" s="8">
        <f t="shared" si="63"/>
        <v>0</v>
      </c>
      <c r="W460" s="8">
        <f t="shared" si="70"/>
        <v>0</v>
      </c>
      <c r="Y460" s="8">
        <f t="shared" si="71"/>
        <v>0</v>
      </c>
    </row>
    <row r="461" spans="1:25" ht="14.25">
      <c r="A461" s="9" t="s">
        <v>1385</v>
      </c>
      <c r="B461" s="15" t="s">
        <v>1386</v>
      </c>
      <c r="C461" s="15" t="s">
        <v>1387</v>
      </c>
      <c r="D461" s="11">
        <v>2</v>
      </c>
      <c r="E461" s="16">
        <v>225.4</v>
      </c>
      <c r="F461" s="13">
        <v>450.8</v>
      </c>
      <c r="G461" s="14">
        <v>8.4</v>
      </c>
      <c r="H461" s="14">
        <v>16.8</v>
      </c>
      <c r="I461" s="34" t="s">
        <v>1730</v>
      </c>
      <c r="J461" s="8">
        <f t="shared" si="64"/>
        <v>1</v>
      </c>
      <c r="K461" s="8">
        <f t="shared" si="68"/>
        <v>1</v>
      </c>
      <c r="L461" s="22"/>
      <c r="M461" s="22">
        <f t="shared" si="65"/>
        <v>0</v>
      </c>
      <c r="N461" s="22"/>
      <c r="O461" s="22">
        <f t="shared" si="66"/>
        <v>0</v>
      </c>
      <c r="P461" s="8">
        <v>1</v>
      </c>
      <c r="Q461" s="8">
        <f t="shared" si="67"/>
        <v>225.4</v>
      </c>
      <c r="S461" s="8">
        <f t="shared" si="69"/>
        <v>0</v>
      </c>
      <c r="U461" s="8">
        <f t="shared" si="63"/>
        <v>0</v>
      </c>
      <c r="W461" s="8">
        <f t="shared" si="70"/>
        <v>0</v>
      </c>
      <c r="Y461" s="8">
        <f t="shared" si="71"/>
        <v>0</v>
      </c>
    </row>
    <row r="462" spans="1:25" ht="14.25">
      <c r="A462" s="9" t="s">
        <v>1388</v>
      </c>
      <c r="B462" s="15" t="s">
        <v>1389</v>
      </c>
      <c r="C462" s="15" t="s">
        <v>1390</v>
      </c>
      <c r="D462" s="11">
        <v>2</v>
      </c>
      <c r="E462" s="16">
        <v>225.4</v>
      </c>
      <c r="F462" s="13">
        <v>450.8</v>
      </c>
      <c r="G462" s="14">
        <v>8.4</v>
      </c>
      <c r="H462" s="14">
        <v>16.8</v>
      </c>
      <c r="I462" s="34" t="s">
        <v>1730</v>
      </c>
      <c r="J462" s="8">
        <f t="shared" si="64"/>
        <v>1</v>
      </c>
      <c r="K462" s="8">
        <f t="shared" si="68"/>
        <v>1</v>
      </c>
      <c r="L462" s="22"/>
      <c r="M462" s="22">
        <f t="shared" si="65"/>
        <v>0</v>
      </c>
      <c r="N462" s="22"/>
      <c r="O462" s="22">
        <f t="shared" si="66"/>
        <v>0</v>
      </c>
      <c r="P462" s="8">
        <v>1</v>
      </c>
      <c r="Q462" s="8">
        <f t="shared" si="67"/>
        <v>225.4</v>
      </c>
      <c r="S462" s="8">
        <f t="shared" si="69"/>
        <v>0</v>
      </c>
      <c r="U462" s="8">
        <f t="shared" si="63"/>
        <v>0</v>
      </c>
      <c r="W462" s="8">
        <f t="shared" si="70"/>
        <v>0</v>
      </c>
      <c r="Y462" s="8">
        <f t="shared" si="71"/>
        <v>0</v>
      </c>
    </row>
    <row r="463" spans="1:25" ht="14.25">
      <c r="A463" s="9" t="s">
        <v>1391</v>
      </c>
      <c r="B463" s="15" t="s">
        <v>1392</v>
      </c>
      <c r="C463" s="15" t="s">
        <v>1393</v>
      </c>
      <c r="D463" s="11">
        <v>1</v>
      </c>
      <c r="E463" s="16">
        <v>264.8</v>
      </c>
      <c r="F463" s="13">
        <v>264.8</v>
      </c>
      <c r="G463" s="14">
        <v>9.84</v>
      </c>
      <c r="H463" s="14">
        <v>9.84</v>
      </c>
      <c r="I463" s="34" t="s">
        <v>1730</v>
      </c>
      <c r="J463" s="8">
        <f t="shared" si="64"/>
        <v>0</v>
      </c>
      <c r="K463" s="8">
        <f t="shared" si="68"/>
        <v>1</v>
      </c>
      <c r="L463" s="22"/>
      <c r="M463" s="22">
        <f t="shared" si="65"/>
        <v>0</v>
      </c>
      <c r="N463" s="22"/>
      <c r="O463" s="22">
        <f t="shared" si="66"/>
        <v>0</v>
      </c>
      <c r="P463" s="8">
        <v>1</v>
      </c>
      <c r="Q463" s="8">
        <f t="shared" si="67"/>
        <v>264.8</v>
      </c>
      <c r="S463" s="8">
        <f t="shared" si="69"/>
        <v>0</v>
      </c>
      <c r="U463" s="8">
        <f t="shared" si="63"/>
        <v>0</v>
      </c>
      <c r="W463" s="8">
        <f t="shared" si="70"/>
        <v>0</v>
      </c>
      <c r="Y463" s="8">
        <f t="shared" si="71"/>
        <v>0</v>
      </c>
    </row>
    <row r="464" spans="1:25" ht="14.25">
      <c r="A464" s="9" t="s">
        <v>1394</v>
      </c>
      <c r="B464" s="15" t="s">
        <v>1395</v>
      </c>
      <c r="C464" s="15" t="s">
        <v>1396</v>
      </c>
      <c r="D464" s="11">
        <v>1</v>
      </c>
      <c r="E464" s="16">
        <v>264.2</v>
      </c>
      <c r="F464" s="13">
        <v>264.2</v>
      </c>
      <c r="G464" s="14">
        <v>9.7200000000000006</v>
      </c>
      <c r="H464" s="14">
        <v>9.7200000000000006</v>
      </c>
      <c r="I464" s="34" t="s">
        <v>1730</v>
      </c>
      <c r="J464" s="8">
        <f t="shared" si="64"/>
        <v>0</v>
      </c>
      <c r="K464" s="8">
        <f t="shared" si="68"/>
        <v>1</v>
      </c>
      <c r="L464" s="22"/>
      <c r="M464" s="22">
        <f t="shared" si="65"/>
        <v>0</v>
      </c>
      <c r="N464" s="22"/>
      <c r="O464" s="22">
        <f t="shared" si="66"/>
        <v>0</v>
      </c>
      <c r="P464" s="8">
        <v>1</v>
      </c>
      <c r="Q464" s="8">
        <f t="shared" si="67"/>
        <v>264.2</v>
      </c>
      <c r="S464" s="8">
        <f t="shared" si="69"/>
        <v>0</v>
      </c>
      <c r="U464" s="8">
        <f t="shared" si="63"/>
        <v>0</v>
      </c>
      <c r="W464" s="8">
        <f t="shared" si="70"/>
        <v>0</v>
      </c>
      <c r="Y464" s="8">
        <f t="shared" si="71"/>
        <v>0</v>
      </c>
    </row>
    <row r="465" spans="1:25" ht="14.25">
      <c r="A465" s="9" t="s">
        <v>1397</v>
      </c>
      <c r="B465" s="15" t="s">
        <v>1398</v>
      </c>
      <c r="C465" s="15" t="s">
        <v>1399</v>
      </c>
      <c r="D465" s="11">
        <v>1</v>
      </c>
      <c r="E465" s="16">
        <v>273.60000000000002</v>
      </c>
      <c r="F465" s="13">
        <v>273.60000000000002</v>
      </c>
      <c r="G465" s="14">
        <v>7.21</v>
      </c>
      <c r="H465" s="14">
        <v>7.21</v>
      </c>
      <c r="I465" s="34" t="s">
        <v>1730</v>
      </c>
      <c r="J465" s="8">
        <f t="shared" si="64"/>
        <v>1</v>
      </c>
      <c r="K465" s="8">
        <f t="shared" si="68"/>
        <v>0</v>
      </c>
      <c r="L465" s="22"/>
      <c r="M465" s="22">
        <f t="shared" si="65"/>
        <v>0</v>
      </c>
      <c r="N465" s="22"/>
      <c r="O465" s="22">
        <f t="shared" si="66"/>
        <v>0</v>
      </c>
      <c r="Q465" s="8">
        <f t="shared" si="67"/>
        <v>0</v>
      </c>
      <c r="S465" s="8">
        <f t="shared" si="69"/>
        <v>0</v>
      </c>
      <c r="U465" s="8">
        <f t="shared" si="63"/>
        <v>0</v>
      </c>
      <c r="W465" s="8">
        <f t="shared" si="70"/>
        <v>0</v>
      </c>
      <c r="Y465" s="8">
        <f t="shared" si="71"/>
        <v>0</v>
      </c>
    </row>
    <row r="466" spans="1:25" ht="14.25">
      <c r="A466" s="9" t="s">
        <v>1400</v>
      </c>
      <c r="B466" s="15" t="s">
        <v>1401</v>
      </c>
      <c r="C466" s="15" t="s">
        <v>1402</v>
      </c>
      <c r="D466" s="11">
        <v>1</v>
      </c>
      <c r="E466" s="16">
        <v>274.60000000000002</v>
      </c>
      <c r="F466" s="13">
        <v>274.60000000000002</v>
      </c>
      <c r="G466" s="14">
        <v>7.25</v>
      </c>
      <c r="H466" s="14">
        <v>7.25</v>
      </c>
      <c r="I466" s="34" t="s">
        <v>1730</v>
      </c>
      <c r="J466" s="8">
        <f t="shared" si="64"/>
        <v>1</v>
      </c>
      <c r="K466" s="8">
        <f t="shared" si="68"/>
        <v>0</v>
      </c>
      <c r="L466" s="22"/>
      <c r="M466" s="22">
        <f t="shared" si="65"/>
        <v>0</v>
      </c>
      <c r="N466" s="22"/>
      <c r="O466" s="22">
        <f t="shared" si="66"/>
        <v>0</v>
      </c>
      <c r="Q466" s="8">
        <f t="shared" si="67"/>
        <v>0</v>
      </c>
      <c r="S466" s="8">
        <f t="shared" si="69"/>
        <v>0</v>
      </c>
      <c r="U466" s="8">
        <f t="shared" si="63"/>
        <v>0</v>
      </c>
      <c r="W466" s="8">
        <f t="shared" si="70"/>
        <v>0</v>
      </c>
      <c r="Y466" s="8">
        <f t="shared" si="71"/>
        <v>0</v>
      </c>
    </row>
    <row r="467" spans="1:25" ht="14.25">
      <c r="A467" s="9" t="s">
        <v>1403</v>
      </c>
      <c r="B467" s="15" t="s">
        <v>1404</v>
      </c>
      <c r="C467" s="15" t="s">
        <v>1405</v>
      </c>
      <c r="D467" s="11">
        <v>1</v>
      </c>
      <c r="E467" s="16">
        <v>261.7</v>
      </c>
      <c r="F467" s="13">
        <v>261.7</v>
      </c>
      <c r="G467" s="14">
        <v>6.92</v>
      </c>
      <c r="H467" s="14">
        <v>6.92</v>
      </c>
      <c r="I467" s="34" t="s">
        <v>1730</v>
      </c>
      <c r="J467" s="8">
        <f t="shared" si="64"/>
        <v>1</v>
      </c>
      <c r="K467" s="8">
        <f t="shared" si="68"/>
        <v>0</v>
      </c>
      <c r="L467" s="22"/>
      <c r="M467" s="22">
        <f t="shared" si="65"/>
        <v>0</v>
      </c>
      <c r="N467" s="22"/>
      <c r="O467" s="22">
        <f t="shared" si="66"/>
        <v>0</v>
      </c>
      <c r="Q467" s="8">
        <f t="shared" si="67"/>
        <v>0</v>
      </c>
      <c r="S467" s="8">
        <f t="shared" si="69"/>
        <v>0</v>
      </c>
      <c r="U467" s="8">
        <f t="shared" si="63"/>
        <v>0</v>
      </c>
      <c r="W467" s="8">
        <f t="shared" si="70"/>
        <v>0</v>
      </c>
      <c r="Y467" s="8">
        <f t="shared" si="71"/>
        <v>0</v>
      </c>
    </row>
    <row r="468" spans="1:25" ht="14.25">
      <c r="A468" s="9" t="s">
        <v>1406</v>
      </c>
      <c r="B468" s="15" t="s">
        <v>1407</v>
      </c>
      <c r="C468" s="15" t="s">
        <v>1408</v>
      </c>
      <c r="D468" s="11">
        <v>1</v>
      </c>
      <c r="E468" s="16">
        <v>259.7</v>
      </c>
      <c r="F468" s="13">
        <v>259.7</v>
      </c>
      <c r="G468" s="14">
        <v>6.85</v>
      </c>
      <c r="H468" s="14">
        <v>6.85</v>
      </c>
      <c r="I468" s="34" t="s">
        <v>1730</v>
      </c>
      <c r="J468" s="8">
        <f t="shared" si="64"/>
        <v>1</v>
      </c>
      <c r="K468" s="8">
        <f t="shared" si="68"/>
        <v>0</v>
      </c>
      <c r="L468" s="22"/>
      <c r="M468" s="22">
        <f t="shared" si="65"/>
        <v>0</v>
      </c>
      <c r="N468" s="22"/>
      <c r="O468" s="22">
        <f t="shared" si="66"/>
        <v>0</v>
      </c>
      <c r="Q468" s="8">
        <f t="shared" si="67"/>
        <v>0</v>
      </c>
      <c r="S468" s="8">
        <f t="shared" si="69"/>
        <v>0</v>
      </c>
      <c r="U468" s="8">
        <f t="shared" si="63"/>
        <v>0</v>
      </c>
      <c r="W468" s="8">
        <f t="shared" si="70"/>
        <v>0</v>
      </c>
      <c r="Y468" s="8">
        <f t="shared" si="71"/>
        <v>0</v>
      </c>
    </row>
    <row r="469" spans="1:25" ht="14.25">
      <c r="A469" s="9" t="s">
        <v>1409</v>
      </c>
      <c r="B469" s="15" t="s">
        <v>1410</v>
      </c>
      <c r="C469" s="15" t="s">
        <v>1411</v>
      </c>
      <c r="D469" s="11">
        <v>1</v>
      </c>
      <c r="E469" s="16">
        <v>274.60000000000002</v>
      </c>
      <c r="F469" s="13">
        <v>274.60000000000002</v>
      </c>
      <c r="G469" s="14">
        <v>7.25</v>
      </c>
      <c r="H469" s="14">
        <v>7.25</v>
      </c>
      <c r="I469" s="34" t="s">
        <v>1730</v>
      </c>
      <c r="J469" s="8">
        <f t="shared" si="64"/>
        <v>1</v>
      </c>
      <c r="K469" s="8">
        <f t="shared" si="68"/>
        <v>0</v>
      </c>
      <c r="L469" s="22"/>
      <c r="M469" s="22">
        <f t="shared" si="65"/>
        <v>0</v>
      </c>
      <c r="N469" s="22"/>
      <c r="O469" s="22">
        <f t="shared" si="66"/>
        <v>0</v>
      </c>
      <c r="Q469" s="8">
        <f t="shared" si="67"/>
        <v>0</v>
      </c>
      <c r="S469" s="8">
        <f t="shared" si="69"/>
        <v>0</v>
      </c>
      <c r="U469" s="8">
        <f t="shared" si="63"/>
        <v>0</v>
      </c>
      <c r="W469" s="8">
        <f t="shared" si="70"/>
        <v>0</v>
      </c>
      <c r="Y469" s="8">
        <f t="shared" si="71"/>
        <v>0</v>
      </c>
    </row>
    <row r="470" spans="1:25" ht="14.25">
      <c r="A470" s="9" t="s">
        <v>1412</v>
      </c>
      <c r="B470" s="15" t="s">
        <v>1413</v>
      </c>
      <c r="C470" s="15" t="s">
        <v>1414</v>
      </c>
      <c r="D470" s="11">
        <v>1</v>
      </c>
      <c r="E470" s="16">
        <v>274.60000000000002</v>
      </c>
      <c r="F470" s="13">
        <v>274.60000000000002</v>
      </c>
      <c r="G470" s="14">
        <v>7.25</v>
      </c>
      <c r="H470" s="14">
        <v>7.25</v>
      </c>
      <c r="I470" s="34" t="s">
        <v>1730</v>
      </c>
      <c r="J470" s="8">
        <f t="shared" si="64"/>
        <v>1</v>
      </c>
      <c r="K470" s="8">
        <f t="shared" si="68"/>
        <v>0</v>
      </c>
      <c r="L470" s="22"/>
      <c r="M470" s="22">
        <f t="shared" si="65"/>
        <v>0</v>
      </c>
      <c r="N470" s="22"/>
      <c r="O470" s="22">
        <f t="shared" si="66"/>
        <v>0</v>
      </c>
      <c r="Q470" s="8">
        <f t="shared" si="67"/>
        <v>0</v>
      </c>
      <c r="S470" s="8">
        <f t="shared" si="69"/>
        <v>0</v>
      </c>
      <c r="U470" s="8">
        <f t="shared" si="63"/>
        <v>0</v>
      </c>
      <c r="W470" s="8">
        <f t="shared" si="70"/>
        <v>0</v>
      </c>
      <c r="Y470" s="8">
        <f t="shared" si="71"/>
        <v>0</v>
      </c>
    </row>
    <row r="471" spans="1:25" ht="14.25">
      <c r="A471" s="9" t="s">
        <v>1415</v>
      </c>
      <c r="B471" s="15" t="s">
        <v>1416</v>
      </c>
      <c r="C471" s="15" t="s">
        <v>1417</v>
      </c>
      <c r="D471" s="11">
        <v>1</v>
      </c>
      <c r="E471" s="16">
        <v>274.60000000000002</v>
      </c>
      <c r="F471" s="13">
        <v>274.60000000000002</v>
      </c>
      <c r="G471" s="14">
        <v>7.25</v>
      </c>
      <c r="H471" s="14">
        <v>7.25</v>
      </c>
      <c r="I471" s="34" t="s">
        <v>1730</v>
      </c>
      <c r="J471" s="8">
        <f t="shared" si="64"/>
        <v>1</v>
      </c>
      <c r="K471" s="8">
        <f t="shared" si="68"/>
        <v>0</v>
      </c>
      <c r="L471" s="22"/>
      <c r="M471" s="22">
        <f t="shared" si="65"/>
        <v>0</v>
      </c>
      <c r="N471" s="22"/>
      <c r="O471" s="22">
        <f t="shared" si="66"/>
        <v>0</v>
      </c>
      <c r="Q471" s="8">
        <f t="shared" si="67"/>
        <v>0</v>
      </c>
      <c r="S471" s="8">
        <f t="shared" si="69"/>
        <v>0</v>
      </c>
      <c r="U471" s="8">
        <f t="shared" si="63"/>
        <v>0</v>
      </c>
      <c r="W471" s="8">
        <f t="shared" si="70"/>
        <v>0</v>
      </c>
      <c r="Y471" s="8">
        <f t="shared" si="71"/>
        <v>0</v>
      </c>
    </row>
    <row r="472" spans="1:25" ht="14.25">
      <c r="A472" s="9" t="s">
        <v>1418</v>
      </c>
      <c r="B472" s="15" t="s">
        <v>1419</v>
      </c>
      <c r="C472" s="15" t="s">
        <v>1420</v>
      </c>
      <c r="D472" s="11">
        <v>1</v>
      </c>
      <c r="E472" s="16">
        <v>274.60000000000002</v>
      </c>
      <c r="F472" s="13">
        <v>274.60000000000002</v>
      </c>
      <c r="G472" s="14">
        <v>7.25</v>
      </c>
      <c r="H472" s="14">
        <v>7.25</v>
      </c>
      <c r="I472" s="34" t="s">
        <v>1730</v>
      </c>
      <c r="J472" s="8">
        <f t="shared" si="64"/>
        <v>1</v>
      </c>
      <c r="K472" s="8">
        <f t="shared" si="68"/>
        <v>0</v>
      </c>
      <c r="L472" s="22"/>
      <c r="M472" s="22">
        <f t="shared" si="65"/>
        <v>0</v>
      </c>
      <c r="N472" s="22"/>
      <c r="O472" s="22">
        <f t="shared" si="66"/>
        <v>0</v>
      </c>
      <c r="Q472" s="8">
        <f t="shared" si="67"/>
        <v>0</v>
      </c>
      <c r="S472" s="8">
        <f t="shared" si="69"/>
        <v>0</v>
      </c>
      <c r="U472" s="8">
        <f t="shared" si="63"/>
        <v>0</v>
      </c>
      <c r="W472" s="8">
        <f t="shared" si="70"/>
        <v>0</v>
      </c>
      <c r="Y472" s="8">
        <f t="shared" si="71"/>
        <v>0</v>
      </c>
    </row>
    <row r="473" spans="1:25" ht="14.25">
      <c r="A473" s="9" t="s">
        <v>1421</v>
      </c>
      <c r="B473" s="15" t="s">
        <v>1422</v>
      </c>
      <c r="C473" s="15" t="s">
        <v>1423</v>
      </c>
      <c r="D473" s="11">
        <v>1</v>
      </c>
      <c r="E473" s="16">
        <v>274.60000000000002</v>
      </c>
      <c r="F473" s="13">
        <v>274.60000000000002</v>
      </c>
      <c r="G473" s="14">
        <v>7.25</v>
      </c>
      <c r="H473" s="14">
        <v>7.25</v>
      </c>
      <c r="I473" s="34" t="s">
        <v>1730</v>
      </c>
      <c r="J473" s="8">
        <f t="shared" si="64"/>
        <v>1</v>
      </c>
      <c r="K473" s="8">
        <f t="shared" si="68"/>
        <v>0</v>
      </c>
      <c r="L473" s="22"/>
      <c r="M473" s="22">
        <f t="shared" si="65"/>
        <v>0</v>
      </c>
      <c r="N473" s="22"/>
      <c r="O473" s="22">
        <f t="shared" si="66"/>
        <v>0</v>
      </c>
      <c r="Q473" s="8">
        <f t="shared" si="67"/>
        <v>0</v>
      </c>
      <c r="S473" s="8">
        <f t="shared" si="69"/>
        <v>0</v>
      </c>
      <c r="U473" s="8">
        <f t="shared" si="63"/>
        <v>0</v>
      </c>
      <c r="W473" s="8">
        <f t="shared" si="70"/>
        <v>0</v>
      </c>
      <c r="Y473" s="8">
        <f t="shared" si="71"/>
        <v>0</v>
      </c>
    </row>
    <row r="474" spans="1:25" ht="14.25">
      <c r="A474" s="9" t="s">
        <v>1424</v>
      </c>
      <c r="B474" s="15" t="s">
        <v>1425</v>
      </c>
      <c r="C474" s="15" t="s">
        <v>1426</v>
      </c>
      <c r="D474" s="11">
        <v>1</v>
      </c>
      <c r="E474" s="16">
        <v>325.39999999999998</v>
      </c>
      <c r="F474" s="13">
        <v>325.39999999999998</v>
      </c>
      <c r="G474" s="14">
        <v>8.56</v>
      </c>
      <c r="H474" s="14">
        <v>8.56</v>
      </c>
      <c r="I474" s="34" t="s">
        <v>1730</v>
      </c>
      <c r="J474" s="8">
        <f t="shared" si="64"/>
        <v>1</v>
      </c>
      <c r="K474" s="8">
        <f t="shared" si="68"/>
        <v>0</v>
      </c>
      <c r="L474" s="22"/>
      <c r="M474" s="22">
        <f t="shared" si="65"/>
        <v>0</v>
      </c>
      <c r="N474" s="22"/>
      <c r="O474" s="22">
        <f t="shared" si="66"/>
        <v>0</v>
      </c>
      <c r="Q474" s="8">
        <f t="shared" si="67"/>
        <v>0</v>
      </c>
      <c r="S474" s="8">
        <f t="shared" si="69"/>
        <v>0</v>
      </c>
      <c r="U474" s="8">
        <f t="shared" si="63"/>
        <v>0</v>
      </c>
      <c r="W474" s="8">
        <f t="shared" si="70"/>
        <v>0</v>
      </c>
      <c r="Y474" s="8">
        <f t="shared" si="71"/>
        <v>0</v>
      </c>
    </row>
    <row r="475" spans="1:25" ht="14.25">
      <c r="A475" s="9" t="s">
        <v>1427</v>
      </c>
      <c r="B475" s="15" t="s">
        <v>1428</v>
      </c>
      <c r="C475" s="15" t="s">
        <v>1429</v>
      </c>
      <c r="D475" s="11">
        <v>1</v>
      </c>
      <c r="E475" s="16">
        <v>241.1</v>
      </c>
      <c r="F475" s="13">
        <v>241.1</v>
      </c>
      <c r="G475" s="14">
        <v>8.0299999999999994</v>
      </c>
      <c r="H475" s="14">
        <v>8.0299999999999994</v>
      </c>
      <c r="I475" s="34" t="s">
        <v>1730</v>
      </c>
      <c r="J475" s="8">
        <f t="shared" si="64"/>
        <v>0</v>
      </c>
      <c r="K475" s="8">
        <f t="shared" si="68"/>
        <v>1</v>
      </c>
      <c r="L475" s="22"/>
      <c r="M475" s="22">
        <f t="shared" si="65"/>
        <v>0</v>
      </c>
      <c r="N475" s="22"/>
      <c r="O475" s="22">
        <f t="shared" si="66"/>
        <v>0</v>
      </c>
      <c r="P475" s="8">
        <v>1</v>
      </c>
      <c r="Q475" s="8">
        <f t="shared" si="67"/>
        <v>241.1</v>
      </c>
      <c r="S475" s="8">
        <f t="shared" si="69"/>
        <v>0</v>
      </c>
      <c r="U475" s="8">
        <f t="shared" si="63"/>
        <v>0</v>
      </c>
      <c r="W475" s="8">
        <f t="shared" si="70"/>
        <v>0</v>
      </c>
      <c r="Y475" s="8">
        <f t="shared" si="71"/>
        <v>0</v>
      </c>
    </row>
    <row r="476" spans="1:25" ht="14.25">
      <c r="A476" s="9" t="s">
        <v>1430</v>
      </c>
      <c r="B476" s="15" t="s">
        <v>1431</v>
      </c>
      <c r="C476" s="15" t="s">
        <v>1432</v>
      </c>
      <c r="D476" s="11">
        <v>6</v>
      </c>
      <c r="E476" s="16">
        <v>241.5</v>
      </c>
      <c r="F476" s="13">
        <v>1449</v>
      </c>
      <c r="G476" s="14">
        <v>8.1</v>
      </c>
      <c r="H476" s="14">
        <v>48.6</v>
      </c>
      <c r="I476" s="34" t="s">
        <v>1730</v>
      </c>
      <c r="J476" s="8">
        <f t="shared" si="64"/>
        <v>0</v>
      </c>
      <c r="K476" s="8">
        <f t="shared" si="68"/>
        <v>6</v>
      </c>
      <c r="L476" s="22"/>
      <c r="M476" s="22">
        <f t="shared" si="65"/>
        <v>0</v>
      </c>
      <c r="N476" s="22"/>
      <c r="O476" s="22">
        <f t="shared" si="66"/>
        <v>0</v>
      </c>
      <c r="P476" s="8">
        <v>4</v>
      </c>
      <c r="Q476" s="8">
        <f t="shared" si="67"/>
        <v>966</v>
      </c>
      <c r="S476" s="8">
        <f t="shared" si="69"/>
        <v>0</v>
      </c>
      <c r="T476" s="8">
        <v>2</v>
      </c>
      <c r="U476" s="8">
        <f t="shared" si="63"/>
        <v>483</v>
      </c>
      <c r="W476" s="8">
        <f t="shared" si="70"/>
        <v>0</v>
      </c>
      <c r="Y476" s="8">
        <f t="shared" si="71"/>
        <v>0</v>
      </c>
    </row>
    <row r="477" spans="1:25" ht="14.25">
      <c r="A477" s="9" t="s">
        <v>1433</v>
      </c>
      <c r="B477" s="15" t="s">
        <v>1434</v>
      </c>
      <c r="C477" s="15" t="s">
        <v>1435</v>
      </c>
      <c r="D477" s="11">
        <v>2</v>
      </c>
      <c r="E477" s="16">
        <v>229.1</v>
      </c>
      <c r="F477" s="13">
        <v>458.2</v>
      </c>
      <c r="G477" s="14">
        <v>7.69</v>
      </c>
      <c r="H477" s="14">
        <v>15.38</v>
      </c>
      <c r="I477" s="34" t="s">
        <v>1730</v>
      </c>
      <c r="J477" s="8">
        <f t="shared" si="64"/>
        <v>0</v>
      </c>
      <c r="K477" s="8">
        <f t="shared" si="68"/>
        <v>2</v>
      </c>
      <c r="L477" s="22"/>
      <c r="M477" s="22">
        <f t="shared" si="65"/>
        <v>0</v>
      </c>
      <c r="N477" s="22"/>
      <c r="O477" s="22">
        <f t="shared" si="66"/>
        <v>0</v>
      </c>
      <c r="P477" s="8">
        <v>1</v>
      </c>
      <c r="Q477" s="8">
        <f t="shared" si="67"/>
        <v>229.1</v>
      </c>
      <c r="S477" s="8">
        <f t="shared" si="69"/>
        <v>0</v>
      </c>
      <c r="T477" s="8">
        <v>1</v>
      </c>
      <c r="U477" s="8">
        <f t="shared" si="63"/>
        <v>229.1</v>
      </c>
      <c r="W477" s="8">
        <f t="shared" si="70"/>
        <v>0</v>
      </c>
      <c r="Y477" s="8">
        <f t="shared" si="71"/>
        <v>0</v>
      </c>
    </row>
    <row r="478" spans="1:25" ht="14.25">
      <c r="A478" s="9" t="s">
        <v>1436</v>
      </c>
      <c r="B478" s="15" t="s">
        <v>1437</v>
      </c>
      <c r="C478" s="15" t="s">
        <v>1438</v>
      </c>
      <c r="D478" s="11">
        <v>1</v>
      </c>
      <c r="E478" s="16">
        <v>295.60000000000002</v>
      </c>
      <c r="F478" s="13">
        <v>295.60000000000002</v>
      </c>
      <c r="G478" s="14">
        <v>9.91</v>
      </c>
      <c r="H478" s="14">
        <v>9.91</v>
      </c>
      <c r="I478" s="34" t="s">
        <v>1730</v>
      </c>
      <c r="J478" s="8">
        <f t="shared" si="64"/>
        <v>0</v>
      </c>
      <c r="K478" s="8">
        <f t="shared" si="68"/>
        <v>1</v>
      </c>
      <c r="L478" s="22"/>
      <c r="M478" s="22">
        <f t="shared" si="65"/>
        <v>0</v>
      </c>
      <c r="N478" s="22"/>
      <c r="O478" s="22">
        <f t="shared" si="66"/>
        <v>0</v>
      </c>
      <c r="Q478" s="8">
        <f t="shared" si="67"/>
        <v>0</v>
      </c>
      <c r="S478" s="8">
        <f t="shared" si="69"/>
        <v>0</v>
      </c>
      <c r="T478" s="8">
        <v>1</v>
      </c>
      <c r="U478" s="8">
        <f t="shared" si="63"/>
        <v>295.60000000000002</v>
      </c>
      <c r="W478" s="8">
        <f t="shared" si="70"/>
        <v>0</v>
      </c>
      <c r="Y478" s="8">
        <f t="shared" si="71"/>
        <v>0</v>
      </c>
    </row>
    <row r="479" spans="1:25" ht="14.25">
      <c r="A479" s="9" t="s">
        <v>1439</v>
      </c>
      <c r="B479" s="15" t="s">
        <v>1440</v>
      </c>
      <c r="C479" s="15" t="s">
        <v>1441</v>
      </c>
      <c r="D479" s="11">
        <v>7</v>
      </c>
      <c r="E479" s="16">
        <v>188</v>
      </c>
      <c r="F479" s="13">
        <v>1316</v>
      </c>
      <c r="G479" s="14">
        <v>5.01</v>
      </c>
      <c r="H479" s="14">
        <v>35.07</v>
      </c>
      <c r="I479" s="34" t="s">
        <v>1730</v>
      </c>
      <c r="J479" s="8">
        <f t="shared" si="64"/>
        <v>7</v>
      </c>
      <c r="K479" s="8">
        <f t="shared" si="68"/>
        <v>0</v>
      </c>
      <c r="L479" s="22"/>
      <c r="M479" s="22">
        <f t="shared" si="65"/>
        <v>0</v>
      </c>
      <c r="N479" s="22"/>
      <c r="O479" s="22">
        <f t="shared" si="66"/>
        <v>0</v>
      </c>
      <c r="Q479" s="8">
        <f t="shared" si="67"/>
        <v>0</v>
      </c>
      <c r="S479" s="8">
        <f t="shared" si="69"/>
        <v>0</v>
      </c>
      <c r="U479" s="8">
        <f t="shared" si="63"/>
        <v>0</v>
      </c>
      <c r="W479" s="8">
        <f t="shared" si="70"/>
        <v>0</v>
      </c>
      <c r="Y479" s="8">
        <f t="shared" si="71"/>
        <v>0</v>
      </c>
    </row>
    <row r="480" spans="1:25" ht="14.25">
      <c r="A480" s="9" t="s">
        <v>1442</v>
      </c>
      <c r="B480" s="15" t="s">
        <v>1443</v>
      </c>
      <c r="C480" s="15" t="s">
        <v>1444</v>
      </c>
      <c r="D480" s="11">
        <v>2</v>
      </c>
      <c r="E480" s="16">
        <v>179.2</v>
      </c>
      <c r="F480" s="13">
        <v>358.4</v>
      </c>
      <c r="G480" s="14">
        <v>4.78</v>
      </c>
      <c r="H480" s="14">
        <v>9.56</v>
      </c>
      <c r="I480" s="34" t="s">
        <v>1730</v>
      </c>
      <c r="J480" s="8">
        <f t="shared" si="64"/>
        <v>2</v>
      </c>
      <c r="K480" s="8">
        <f t="shared" si="68"/>
        <v>0</v>
      </c>
      <c r="L480" s="22"/>
      <c r="M480" s="22">
        <f t="shared" si="65"/>
        <v>0</v>
      </c>
      <c r="N480" s="22"/>
      <c r="O480" s="22">
        <f t="shared" si="66"/>
        <v>0</v>
      </c>
      <c r="Q480" s="8">
        <f t="shared" si="67"/>
        <v>0</v>
      </c>
      <c r="S480" s="8">
        <f t="shared" si="69"/>
        <v>0</v>
      </c>
      <c r="U480" s="8">
        <f t="shared" si="63"/>
        <v>0</v>
      </c>
      <c r="W480" s="8">
        <f t="shared" si="70"/>
        <v>0</v>
      </c>
      <c r="Y480" s="8">
        <f t="shared" si="71"/>
        <v>0</v>
      </c>
    </row>
    <row r="481" spans="1:25" ht="14.25">
      <c r="A481" s="9" t="s">
        <v>1445</v>
      </c>
      <c r="B481" s="15" t="s">
        <v>1446</v>
      </c>
      <c r="C481" s="15" t="s">
        <v>1447</v>
      </c>
      <c r="D481" s="11">
        <v>1</v>
      </c>
      <c r="E481" s="16">
        <v>229.5</v>
      </c>
      <c r="F481" s="13">
        <v>229.5</v>
      </c>
      <c r="G481" s="14">
        <v>6.14</v>
      </c>
      <c r="H481" s="14">
        <v>6.14</v>
      </c>
      <c r="I481" s="34" t="s">
        <v>1730</v>
      </c>
      <c r="J481" s="8">
        <f t="shared" si="64"/>
        <v>1</v>
      </c>
      <c r="K481" s="8">
        <f t="shared" si="68"/>
        <v>0</v>
      </c>
      <c r="L481" s="22"/>
      <c r="M481" s="22">
        <f t="shared" si="65"/>
        <v>0</v>
      </c>
      <c r="N481" s="22"/>
      <c r="O481" s="22">
        <f t="shared" si="66"/>
        <v>0</v>
      </c>
      <c r="Q481" s="8">
        <f t="shared" si="67"/>
        <v>0</v>
      </c>
      <c r="S481" s="8">
        <f t="shared" si="69"/>
        <v>0</v>
      </c>
      <c r="U481" s="8">
        <f t="shared" si="63"/>
        <v>0</v>
      </c>
      <c r="W481" s="8">
        <f t="shared" si="70"/>
        <v>0</v>
      </c>
      <c r="Y481" s="8">
        <f t="shared" si="71"/>
        <v>0</v>
      </c>
    </row>
    <row r="482" spans="1:25" ht="14.25">
      <c r="A482" s="9" t="s">
        <v>1448</v>
      </c>
      <c r="B482" s="15" t="s">
        <v>1449</v>
      </c>
      <c r="C482" s="15" t="s">
        <v>1450</v>
      </c>
      <c r="D482" s="11">
        <v>2</v>
      </c>
      <c r="E482" s="16">
        <v>10.199999999999999</v>
      </c>
      <c r="F482" s="13">
        <v>20.399999999999999</v>
      </c>
      <c r="G482" s="14">
        <v>0.28999999999999998</v>
      </c>
      <c r="H482" s="14">
        <v>0.57999999999999996</v>
      </c>
      <c r="I482" s="34" t="s">
        <v>1730</v>
      </c>
      <c r="J482" s="8">
        <f t="shared" si="64"/>
        <v>2</v>
      </c>
      <c r="K482" s="8">
        <f t="shared" si="68"/>
        <v>0</v>
      </c>
      <c r="L482" s="22"/>
      <c r="M482" s="22">
        <f t="shared" si="65"/>
        <v>0</v>
      </c>
      <c r="N482" s="22"/>
      <c r="O482" s="22">
        <f t="shared" si="66"/>
        <v>0</v>
      </c>
      <c r="Q482" s="8">
        <f t="shared" si="67"/>
        <v>0</v>
      </c>
      <c r="S482" s="8">
        <f t="shared" si="69"/>
        <v>0</v>
      </c>
      <c r="U482" s="8">
        <f t="shared" si="63"/>
        <v>0</v>
      </c>
      <c r="W482" s="8">
        <f t="shared" si="70"/>
        <v>0</v>
      </c>
      <c r="Y482" s="8">
        <f t="shared" si="71"/>
        <v>0</v>
      </c>
    </row>
    <row r="483" spans="1:25" ht="14.25">
      <c r="A483" s="9" t="s">
        <v>1451</v>
      </c>
      <c r="B483" s="15" t="s">
        <v>1452</v>
      </c>
      <c r="C483" s="15" t="s">
        <v>1453</v>
      </c>
      <c r="D483" s="11">
        <v>6</v>
      </c>
      <c r="E483" s="16">
        <v>11.2</v>
      </c>
      <c r="F483" s="13">
        <v>67.2</v>
      </c>
      <c r="G483" s="14">
        <v>0.31</v>
      </c>
      <c r="H483" s="14">
        <v>1.86</v>
      </c>
      <c r="I483" s="34" t="s">
        <v>1730</v>
      </c>
      <c r="J483" s="8">
        <f t="shared" si="64"/>
        <v>6</v>
      </c>
      <c r="K483" s="8">
        <f t="shared" si="68"/>
        <v>0</v>
      </c>
      <c r="L483" s="22"/>
      <c r="M483" s="22">
        <f t="shared" si="65"/>
        <v>0</v>
      </c>
      <c r="N483" s="22"/>
      <c r="O483" s="22">
        <f t="shared" si="66"/>
        <v>0</v>
      </c>
      <c r="Q483" s="8">
        <f t="shared" si="67"/>
        <v>0</v>
      </c>
      <c r="S483" s="8">
        <f t="shared" si="69"/>
        <v>0</v>
      </c>
      <c r="U483" s="8">
        <f t="shared" si="63"/>
        <v>0</v>
      </c>
      <c r="W483" s="8">
        <f t="shared" si="70"/>
        <v>0</v>
      </c>
      <c r="Y483" s="8">
        <f t="shared" si="71"/>
        <v>0</v>
      </c>
    </row>
    <row r="484" spans="1:25" ht="14.25">
      <c r="A484" s="9" t="s">
        <v>1454</v>
      </c>
      <c r="B484" s="15" t="s">
        <v>1455</v>
      </c>
      <c r="C484" s="15" t="s">
        <v>1456</v>
      </c>
      <c r="D484" s="11">
        <v>2</v>
      </c>
      <c r="E484" s="16">
        <v>11.7</v>
      </c>
      <c r="F484" s="13">
        <v>23.4</v>
      </c>
      <c r="G484" s="14">
        <v>0.33</v>
      </c>
      <c r="H484" s="14">
        <v>0.66</v>
      </c>
      <c r="I484" s="34" t="s">
        <v>1730</v>
      </c>
      <c r="J484" s="8">
        <f t="shared" si="64"/>
        <v>2</v>
      </c>
      <c r="K484" s="8">
        <f t="shared" si="68"/>
        <v>0</v>
      </c>
      <c r="L484" s="22"/>
      <c r="M484" s="22">
        <f t="shared" si="65"/>
        <v>0</v>
      </c>
      <c r="N484" s="22"/>
      <c r="O484" s="22">
        <f t="shared" si="66"/>
        <v>0</v>
      </c>
      <c r="Q484" s="8">
        <f t="shared" si="67"/>
        <v>0</v>
      </c>
      <c r="S484" s="8">
        <f t="shared" si="69"/>
        <v>0</v>
      </c>
      <c r="U484" s="8">
        <f t="shared" si="63"/>
        <v>0</v>
      </c>
      <c r="W484" s="8">
        <f t="shared" si="70"/>
        <v>0</v>
      </c>
      <c r="Y484" s="8">
        <f t="shared" si="71"/>
        <v>0</v>
      </c>
    </row>
    <row r="485" spans="1:25" ht="14.25">
      <c r="A485" s="9" t="s">
        <v>1457</v>
      </c>
      <c r="B485" s="15" t="s">
        <v>1458</v>
      </c>
      <c r="C485" s="15" t="s">
        <v>1459</v>
      </c>
      <c r="D485" s="11">
        <v>2</v>
      </c>
      <c r="E485" s="16">
        <v>141</v>
      </c>
      <c r="F485" s="13">
        <v>282</v>
      </c>
      <c r="G485" s="14">
        <v>3.76</v>
      </c>
      <c r="H485" s="14">
        <v>7.52</v>
      </c>
      <c r="I485" s="34" t="s">
        <v>1730</v>
      </c>
      <c r="J485" s="8">
        <f t="shared" si="64"/>
        <v>2</v>
      </c>
      <c r="K485" s="8">
        <f t="shared" si="68"/>
        <v>0</v>
      </c>
      <c r="L485" s="22"/>
      <c r="M485" s="22">
        <f t="shared" si="65"/>
        <v>0</v>
      </c>
      <c r="N485" s="22"/>
      <c r="O485" s="22">
        <f t="shared" si="66"/>
        <v>0</v>
      </c>
      <c r="Q485" s="8">
        <f t="shared" si="67"/>
        <v>0</v>
      </c>
      <c r="S485" s="8">
        <f t="shared" si="69"/>
        <v>0</v>
      </c>
      <c r="U485" s="8">
        <f t="shared" si="63"/>
        <v>0</v>
      </c>
      <c r="W485" s="8">
        <f t="shared" si="70"/>
        <v>0</v>
      </c>
      <c r="Y485" s="8">
        <f t="shared" si="71"/>
        <v>0</v>
      </c>
    </row>
    <row r="486" spans="1:25" ht="14.25">
      <c r="A486" s="9" t="s">
        <v>1460</v>
      </c>
      <c r="B486" s="15" t="s">
        <v>1461</v>
      </c>
      <c r="C486" s="15" t="s">
        <v>1462</v>
      </c>
      <c r="D486" s="11">
        <v>3</v>
      </c>
      <c r="E486" s="16">
        <v>139.4</v>
      </c>
      <c r="F486" s="13">
        <v>418.2</v>
      </c>
      <c r="G486" s="14">
        <v>3.72</v>
      </c>
      <c r="H486" s="14">
        <v>11.16</v>
      </c>
      <c r="I486" s="34" t="s">
        <v>1730</v>
      </c>
      <c r="J486" s="8">
        <f t="shared" si="64"/>
        <v>3</v>
      </c>
      <c r="K486" s="8">
        <f t="shared" si="68"/>
        <v>0</v>
      </c>
      <c r="L486" s="22"/>
      <c r="M486" s="22">
        <f t="shared" si="65"/>
        <v>0</v>
      </c>
      <c r="N486" s="22"/>
      <c r="O486" s="22">
        <f t="shared" si="66"/>
        <v>0</v>
      </c>
      <c r="Q486" s="8">
        <f t="shared" si="67"/>
        <v>0</v>
      </c>
      <c r="S486" s="8">
        <f t="shared" si="69"/>
        <v>0</v>
      </c>
      <c r="U486" s="8">
        <f t="shared" si="63"/>
        <v>0</v>
      </c>
      <c r="W486" s="8">
        <f t="shared" si="70"/>
        <v>0</v>
      </c>
      <c r="Y486" s="8">
        <f t="shared" si="71"/>
        <v>0</v>
      </c>
    </row>
    <row r="487" spans="1:25" ht="14.25">
      <c r="A487" s="9" t="s">
        <v>1463</v>
      </c>
      <c r="B487" s="15" t="s">
        <v>1464</v>
      </c>
      <c r="C487" s="15" t="s">
        <v>1465</v>
      </c>
      <c r="D487" s="11">
        <v>2</v>
      </c>
      <c r="E487" s="16">
        <v>94.2</v>
      </c>
      <c r="F487" s="13">
        <v>188.4</v>
      </c>
      <c r="G487" s="14">
        <v>2.5099999999999998</v>
      </c>
      <c r="H487" s="14">
        <v>5.0199999999999996</v>
      </c>
      <c r="I487" s="34" t="s">
        <v>1730</v>
      </c>
      <c r="J487" s="8">
        <f t="shared" si="64"/>
        <v>2</v>
      </c>
      <c r="K487" s="8">
        <f t="shared" si="68"/>
        <v>0</v>
      </c>
      <c r="L487" s="22"/>
      <c r="M487" s="22">
        <f t="shared" si="65"/>
        <v>0</v>
      </c>
      <c r="N487" s="22"/>
      <c r="O487" s="22">
        <f t="shared" si="66"/>
        <v>0</v>
      </c>
      <c r="Q487" s="8">
        <f t="shared" si="67"/>
        <v>0</v>
      </c>
      <c r="S487" s="8">
        <f t="shared" si="69"/>
        <v>0</v>
      </c>
      <c r="U487" s="8">
        <f t="shared" si="63"/>
        <v>0</v>
      </c>
      <c r="W487" s="8">
        <f t="shared" si="70"/>
        <v>0</v>
      </c>
      <c r="Y487" s="8">
        <f t="shared" si="71"/>
        <v>0</v>
      </c>
    </row>
    <row r="488" spans="1:25" ht="14.25">
      <c r="A488" s="9" t="s">
        <v>1466</v>
      </c>
      <c r="B488" s="15" t="s">
        <v>1467</v>
      </c>
      <c r="C488" s="15" t="s">
        <v>1468</v>
      </c>
      <c r="D488" s="11">
        <v>3</v>
      </c>
      <c r="E488" s="16">
        <v>93.4</v>
      </c>
      <c r="F488" s="13">
        <v>280.2</v>
      </c>
      <c r="G488" s="14">
        <v>2.48</v>
      </c>
      <c r="H488" s="14">
        <v>7.44</v>
      </c>
      <c r="I488" s="34" t="s">
        <v>1730</v>
      </c>
      <c r="J488" s="8">
        <f t="shared" si="64"/>
        <v>3</v>
      </c>
      <c r="K488" s="8">
        <f t="shared" si="68"/>
        <v>0</v>
      </c>
      <c r="L488" s="22"/>
      <c r="M488" s="22">
        <f t="shared" si="65"/>
        <v>0</v>
      </c>
      <c r="N488" s="22"/>
      <c r="O488" s="22">
        <f t="shared" si="66"/>
        <v>0</v>
      </c>
      <c r="Q488" s="8">
        <f t="shared" si="67"/>
        <v>0</v>
      </c>
      <c r="S488" s="8">
        <f t="shared" si="69"/>
        <v>0</v>
      </c>
      <c r="U488" s="8">
        <f t="shared" si="63"/>
        <v>0</v>
      </c>
      <c r="W488" s="8">
        <f t="shared" si="70"/>
        <v>0</v>
      </c>
      <c r="Y488" s="8">
        <f t="shared" si="71"/>
        <v>0</v>
      </c>
    </row>
    <row r="489" spans="1:25" ht="14.25">
      <c r="A489" s="9" t="s">
        <v>1469</v>
      </c>
      <c r="B489" s="15" t="s">
        <v>1470</v>
      </c>
      <c r="C489" s="15" t="s">
        <v>1471</v>
      </c>
      <c r="D489" s="11">
        <v>4</v>
      </c>
      <c r="E489" s="16">
        <v>100.5</v>
      </c>
      <c r="F489" s="13">
        <v>402</v>
      </c>
      <c r="G489" s="14">
        <v>2.67</v>
      </c>
      <c r="H489" s="14">
        <v>10.68</v>
      </c>
      <c r="I489" s="34" t="s">
        <v>1730</v>
      </c>
      <c r="J489" s="8">
        <f t="shared" si="64"/>
        <v>4</v>
      </c>
      <c r="K489" s="8">
        <f t="shared" si="68"/>
        <v>0</v>
      </c>
      <c r="L489" s="22"/>
      <c r="M489" s="22">
        <f t="shared" si="65"/>
        <v>0</v>
      </c>
      <c r="N489" s="22"/>
      <c r="O489" s="22">
        <f t="shared" si="66"/>
        <v>0</v>
      </c>
      <c r="Q489" s="8">
        <f t="shared" si="67"/>
        <v>0</v>
      </c>
      <c r="S489" s="8">
        <f t="shared" si="69"/>
        <v>0</v>
      </c>
      <c r="U489" s="8">
        <f t="shared" si="63"/>
        <v>0</v>
      </c>
      <c r="W489" s="8">
        <f t="shared" si="70"/>
        <v>0</v>
      </c>
      <c r="Y489" s="8">
        <f t="shared" si="71"/>
        <v>0</v>
      </c>
    </row>
    <row r="490" spans="1:25" ht="14.25">
      <c r="A490" s="9" t="s">
        <v>1472</v>
      </c>
      <c r="B490" s="15" t="s">
        <v>1473</v>
      </c>
      <c r="C490" s="15" t="s">
        <v>1474</v>
      </c>
      <c r="D490" s="11">
        <v>6</v>
      </c>
      <c r="E490" s="16">
        <v>99.7</v>
      </c>
      <c r="F490" s="13">
        <v>598.20000000000005</v>
      </c>
      <c r="G490" s="14">
        <v>2.65</v>
      </c>
      <c r="H490" s="14">
        <v>15.9</v>
      </c>
      <c r="I490" s="34" t="s">
        <v>1730</v>
      </c>
      <c r="J490" s="8">
        <f t="shared" si="64"/>
        <v>6</v>
      </c>
      <c r="K490" s="8">
        <f t="shared" si="68"/>
        <v>0</v>
      </c>
      <c r="L490" s="22"/>
      <c r="M490" s="22">
        <f t="shared" si="65"/>
        <v>0</v>
      </c>
      <c r="N490" s="22"/>
      <c r="O490" s="22">
        <f t="shared" si="66"/>
        <v>0</v>
      </c>
      <c r="Q490" s="8">
        <f t="shared" si="67"/>
        <v>0</v>
      </c>
      <c r="S490" s="8">
        <f t="shared" si="69"/>
        <v>0</v>
      </c>
      <c r="U490" s="8">
        <f t="shared" si="63"/>
        <v>0</v>
      </c>
      <c r="W490" s="8">
        <f t="shared" si="70"/>
        <v>0</v>
      </c>
      <c r="Y490" s="8">
        <f t="shared" si="71"/>
        <v>0</v>
      </c>
    </row>
    <row r="491" spans="1:25" ht="14.25">
      <c r="A491" s="9" t="s">
        <v>1475</v>
      </c>
      <c r="B491" s="15" t="s">
        <v>1476</v>
      </c>
      <c r="C491" s="15" t="s">
        <v>1477</v>
      </c>
      <c r="D491" s="11">
        <v>1</v>
      </c>
      <c r="E491" s="16">
        <v>118.9</v>
      </c>
      <c r="F491" s="13">
        <v>118.9</v>
      </c>
      <c r="G491" s="14">
        <v>3.17</v>
      </c>
      <c r="H491" s="14">
        <v>3.17</v>
      </c>
      <c r="I491" s="34" t="s">
        <v>1730</v>
      </c>
      <c r="J491" s="8">
        <f t="shared" si="64"/>
        <v>1</v>
      </c>
      <c r="K491" s="8">
        <f t="shared" si="68"/>
        <v>0</v>
      </c>
      <c r="L491" s="22"/>
      <c r="M491" s="22">
        <f t="shared" si="65"/>
        <v>0</v>
      </c>
      <c r="N491" s="22"/>
      <c r="O491" s="22">
        <f t="shared" si="66"/>
        <v>0</v>
      </c>
      <c r="Q491" s="8">
        <f t="shared" si="67"/>
        <v>0</v>
      </c>
      <c r="S491" s="8">
        <f t="shared" si="69"/>
        <v>0</v>
      </c>
      <c r="U491" s="8">
        <f t="shared" si="63"/>
        <v>0</v>
      </c>
      <c r="W491" s="8">
        <f t="shared" si="70"/>
        <v>0</v>
      </c>
      <c r="Y491" s="8">
        <f t="shared" si="71"/>
        <v>0</v>
      </c>
    </row>
    <row r="492" spans="1:25" ht="14.25">
      <c r="A492" s="9" t="s">
        <v>1478</v>
      </c>
      <c r="B492" s="15" t="s">
        <v>1479</v>
      </c>
      <c r="C492" s="15" t="s">
        <v>1480</v>
      </c>
      <c r="D492" s="11">
        <v>1</v>
      </c>
      <c r="E492" s="16">
        <v>122</v>
      </c>
      <c r="F492" s="13">
        <v>122</v>
      </c>
      <c r="G492" s="14">
        <v>3.25</v>
      </c>
      <c r="H492" s="14">
        <v>3.25</v>
      </c>
      <c r="I492" s="34" t="s">
        <v>1730</v>
      </c>
      <c r="J492" s="8">
        <f t="shared" si="64"/>
        <v>1</v>
      </c>
      <c r="K492" s="8">
        <f t="shared" si="68"/>
        <v>0</v>
      </c>
      <c r="L492" s="22"/>
      <c r="M492" s="22">
        <f t="shared" si="65"/>
        <v>0</v>
      </c>
      <c r="N492" s="22"/>
      <c r="O492" s="22">
        <f t="shared" si="66"/>
        <v>0</v>
      </c>
      <c r="Q492" s="8">
        <f t="shared" si="67"/>
        <v>0</v>
      </c>
      <c r="S492" s="8">
        <f t="shared" si="69"/>
        <v>0</v>
      </c>
      <c r="U492" s="8">
        <f t="shared" si="63"/>
        <v>0</v>
      </c>
      <c r="W492" s="8">
        <f t="shared" si="70"/>
        <v>0</v>
      </c>
      <c r="Y492" s="8">
        <f t="shared" si="71"/>
        <v>0</v>
      </c>
    </row>
    <row r="493" spans="1:25" ht="14.25">
      <c r="A493" s="9" t="s">
        <v>1481</v>
      </c>
      <c r="B493" s="15" t="s">
        <v>1482</v>
      </c>
      <c r="C493" s="15" t="s">
        <v>1483</v>
      </c>
      <c r="D493" s="11">
        <v>1</v>
      </c>
      <c r="E493" s="16">
        <v>122</v>
      </c>
      <c r="F493" s="13">
        <v>122</v>
      </c>
      <c r="G493" s="14">
        <v>3.25</v>
      </c>
      <c r="H493" s="14">
        <v>3.25</v>
      </c>
      <c r="I493" s="34" t="s">
        <v>1730</v>
      </c>
      <c r="J493" s="8">
        <f t="shared" si="64"/>
        <v>1</v>
      </c>
      <c r="K493" s="8">
        <f t="shared" si="68"/>
        <v>0</v>
      </c>
      <c r="L493" s="22"/>
      <c r="M493" s="22">
        <f t="shared" si="65"/>
        <v>0</v>
      </c>
      <c r="N493" s="22"/>
      <c r="O493" s="22">
        <f t="shared" si="66"/>
        <v>0</v>
      </c>
      <c r="Q493" s="8">
        <f t="shared" si="67"/>
        <v>0</v>
      </c>
      <c r="S493" s="8">
        <f t="shared" si="69"/>
        <v>0</v>
      </c>
      <c r="U493" s="8">
        <f t="shared" si="63"/>
        <v>0</v>
      </c>
      <c r="W493" s="8">
        <f t="shared" si="70"/>
        <v>0</v>
      </c>
      <c r="Y493" s="8">
        <f t="shared" si="71"/>
        <v>0</v>
      </c>
    </row>
    <row r="494" spans="1:25" ht="14.25">
      <c r="A494" s="9" t="s">
        <v>1484</v>
      </c>
      <c r="B494" s="15" t="s">
        <v>1485</v>
      </c>
      <c r="C494" s="15" t="s">
        <v>1486</v>
      </c>
      <c r="D494" s="11">
        <v>8</v>
      </c>
      <c r="E494" s="16">
        <v>118.5</v>
      </c>
      <c r="F494" s="13">
        <v>948</v>
      </c>
      <c r="G494" s="14">
        <v>3.16</v>
      </c>
      <c r="H494" s="14">
        <v>25.28</v>
      </c>
      <c r="I494" s="34" t="s">
        <v>1730</v>
      </c>
      <c r="J494" s="8">
        <f t="shared" si="64"/>
        <v>8</v>
      </c>
      <c r="K494" s="8">
        <f t="shared" si="68"/>
        <v>0</v>
      </c>
      <c r="L494" s="22"/>
      <c r="M494" s="22">
        <f t="shared" si="65"/>
        <v>0</v>
      </c>
      <c r="N494" s="22"/>
      <c r="O494" s="22">
        <f t="shared" si="66"/>
        <v>0</v>
      </c>
      <c r="Q494" s="8">
        <f t="shared" si="67"/>
        <v>0</v>
      </c>
      <c r="S494" s="8">
        <f t="shared" si="69"/>
        <v>0</v>
      </c>
      <c r="U494" s="8">
        <f t="shared" si="63"/>
        <v>0</v>
      </c>
      <c r="W494" s="8">
        <f t="shared" si="70"/>
        <v>0</v>
      </c>
      <c r="Y494" s="8">
        <f t="shared" si="71"/>
        <v>0</v>
      </c>
    </row>
    <row r="495" spans="1:25" ht="14.25">
      <c r="A495" s="9" t="s">
        <v>1487</v>
      </c>
      <c r="B495" s="15" t="s">
        <v>1488</v>
      </c>
      <c r="C495" s="15" t="s">
        <v>1489</v>
      </c>
      <c r="D495" s="11">
        <v>2</v>
      </c>
      <c r="E495" s="16">
        <v>121.4</v>
      </c>
      <c r="F495" s="13">
        <v>242.8</v>
      </c>
      <c r="G495" s="14">
        <v>3.23</v>
      </c>
      <c r="H495" s="14">
        <v>6.46</v>
      </c>
      <c r="I495" s="34" t="s">
        <v>1730</v>
      </c>
      <c r="J495" s="8">
        <f t="shared" si="64"/>
        <v>2</v>
      </c>
      <c r="K495" s="8">
        <f t="shared" si="68"/>
        <v>0</v>
      </c>
      <c r="L495" s="22"/>
      <c r="M495" s="22">
        <f t="shared" si="65"/>
        <v>0</v>
      </c>
      <c r="N495" s="22"/>
      <c r="O495" s="22">
        <f t="shared" si="66"/>
        <v>0</v>
      </c>
      <c r="Q495" s="8">
        <f t="shared" si="67"/>
        <v>0</v>
      </c>
      <c r="S495" s="8">
        <f t="shared" si="69"/>
        <v>0</v>
      </c>
      <c r="U495" s="8">
        <f t="shared" si="63"/>
        <v>0</v>
      </c>
      <c r="W495" s="8">
        <f t="shared" si="70"/>
        <v>0</v>
      </c>
      <c r="Y495" s="8">
        <f t="shared" si="71"/>
        <v>0</v>
      </c>
    </row>
    <row r="496" spans="1:25" ht="14.25">
      <c r="A496" s="9" t="s">
        <v>1490</v>
      </c>
      <c r="B496" s="15" t="s">
        <v>1491</v>
      </c>
      <c r="C496" s="15" t="s">
        <v>1492</v>
      </c>
      <c r="D496" s="11">
        <v>14</v>
      </c>
      <c r="E496" s="16">
        <v>118.5</v>
      </c>
      <c r="F496" s="13">
        <v>1659</v>
      </c>
      <c r="G496" s="14">
        <v>3.16</v>
      </c>
      <c r="H496" s="14">
        <v>44.24</v>
      </c>
      <c r="I496" s="34" t="s">
        <v>1730</v>
      </c>
      <c r="J496" s="8">
        <f t="shared" si="64"/>
        <v>14</v>
      </c>
      <c r="K496" s="8">
        <f t="shared" si="68"/>
        <v>0</v>
      </c>
      <c r="L496" s="22"/>
      <c r="M496" s="22">
        <f t="shared" si="65"/>
        <v>0</v>
      </c>
      <c r="N496" s="22"/>
      <c r="O496" s="22">
        <f t="shared" si="66"/>
        <v>0</v>
      </c>
      <c r="Q496" s="8">
        <f t="shared" si="67"/>
        <v>0</v>
      </c>
      <c r="S496" s="8">
        <f t="shared" si="69"/>
        <v>0</v>
      </c>
      <c r="U496" s="8">
        <f t="shared" si="63"/>
        <v>0</v>
      </c>
      <c r="W496" s="8">
        <f t="shared" si="70"/>
        <v>0</v>
      </c>
      <c r="Y496" s="8">
        <f t="shared" si="71"/>
        <v>0</v>
      </c>
    </row>
    <row r="497" spans="1:25" ht="14.25">
      <c r="A497" s="9" t="s">
        <v>1493</v>
      </c>
      <c r="B497" s="15" t="s">
        <v>1494</v>
      </c>
      <c r="C497" s="15" t="s">
        <v>1495</v>
      </c>
      <c r="D497" s="11">
        <v>14</v>
      </c>
      <c r="E497" s="16">
        <v>121.8</v>
      </c>
      <c r="F497" s="13">
        <v>1705.2</v>
      </c>
      <c r="G497" s="14">
        <v>3.25</v>
      </c>
      <c r="H497" s="14">
        <v>45.5</v>
      </c>
      <c r="I497" s="34" t="s">
        <v>1730</v>
      </c>
      <c r="J497" s="8">
        <f t="shared" si="64"/>
        <v>14</v>
      </c>
      <c r="K497" s="8">
        <f t="shared" si="68"/>
        <v>0</v>
      </c>
      <c r="L497" s="22"/>
      <c r="M497" s="22">
        <f t="shared" si="65"/>
        <v>0</v>
      </c>
      <c r="N497" s="22"/>
      <c r="O497" s="22">
        <f t="shared" si="66"/>
        <v>0</v>
      </c>
      <c r="Q497" s="8">
        <f t="shared" si="67"/>
        <v>0</v>
      </c>
      <c r="S497" s="8">
        <f t="shared" si="69"/>
        <v>0</v>
      </c>
      <c r="U497" s="8">
        <f t="shared" si="63"/>
        <v>0</v>
      </c>
      <c r="W497" s="8">
        <f t="shared" si="70"/>
        <v>0</v>
      </c>
      <c r="Y497" s="8">
        <f t="shared" si="71"/>
        <v>0</v>
      </c>
    </row>
    <row r="498" spans="1:25" ht="14.25">
      <c r="A498" s="9" t="s">
        <v>1496</v>
      </c>
      <c r="B498" s="15" t="s">
        <v>1497</v>
      </c>
      <c r="C498" s="15" t="s">
        <v>1498</v>
      </c>
      <c r="D498" s="11">
        <v>4</v>
      </c>
      <c r="E498" s="16">
        <v>116.8</v>
      </c>
      <c r="F498" s="13">
        <v>467.2</v>
      </c>
      <c r="G498" s="14">
        <v>3.11</v>
      </c>
      <c r="H498" s="14">
        <v>12.44</v>
      </c>
      <c r="I498" s="34" t="s">
        <v>1730</v>
      </c>
      <c r="J498" s="8">
        <f t="shared" si="64"/>
        <v>4</v>
      </c>
      <c r="K498" s="8">
        <f t="shared" si="68"/>
        <v>0</v>
      </c>
      <c r="L498" s="22"/>
      <c r="M498" s="22">
        <f t="shared" si="65"/>
        <v>0</v>
      </c>
      <c r="N498" s="22"/>
      <c r="O498" s="22">
        <f t="shared" si="66"/>
        <v>0</v>
      </c>
      <c r="Q498" s="8">
        <f t="shared" si="67"/>
        <v>0</v>
      </c>
      <c r="S498" s="8">
        <f t="shared" si="69"/>
        <v>0</v>
      </c>
      <c r="U498" s="8">
        <f t="shared" si="63"/>
        <v>0</v>
      </c>
      <c r="W498" s="8">
        <f t="shared" si="70"/>
        <v>0</v>
      </c>
      <c r="Y498" s="8">
        <f t="shared" si="71"/>
        <v>0</v>
      </c>
    </row>
    <row r="499" spans="1:25" ht="14.25">
      <c r="A499" s="9" t="s">
        <v>1499</v>
      </c>
      <c r="B499" s="15" t="s">
        <v>1500</v>
      </c>
      <c r="C499" s="15" t="s">
        <v>1501</v>
      </c>
      <c r="D499" s="11">
        <v>1</v>
      </c>
      <c r="E499" s="16">
        <v>110.5</v>
      </c>
      <c r="F499" s="13">
        <v>110.5</v>
      </c>
      <c r="G499" s="14">
        <v>2.94</v>
      </c>
      <c r="H499" s="14">
        <v>2.94</v>
      </c>
      <c r="I499" s="34" t="s">
        <v>1730</v>
      </c>
      <c r="J499" s="8">
        <f t="shared" si="64"/>
        <v>1</v>
      </c>
      <c r="K499" s="8">
        <f t="shared" si="68"/>
        <v>0</v>
      </c>
      <c r="L499" s="22"/>
      <c r="M499" s="22">
        <f t="shared" si="65"/>
        <v>0</v>
      </c>
      <c r="N499" s="22"/>
      <c r="O499" s="22">
        <f t="shared" si="66"/>
        <v>0</v>
      </c>
      <c r="Q499" s="8">
        <f t="shared" si="67"/>
        <v>0</v>
      </c>
      <c r="S499" s="8">
        <f t="shared" si="69"/>
        <v>0</v>
      </c>
      <c r="U499" s="8">
        <f t="shared" si="63"/>
        <v>0</v>
      </c>
      <c r="W499" s="8">
        <f t="shared" si="70"/>
        <v>0</v>
      </c>
      <c r="Y499" s="8">
        <f t="shared" si="71"/>
        <v>0</v>
      </c>
    </row>
    <row r="500" spans="1:25" ht="14.25">
      <c r="A500" s="9" t="s">
        <v>1502</v>
      </c>
      <c r="B500" s="15" t="s">
        <v>1503</v>
      </c>
      <c r="C500" s="15" t="s">
        <v>1504</v>
      </c>
      <c r="D500" s="11">
        <v>4</v>
      </c>
      <c r="E500" s="16">
        <v>112.2</v>
      </c>
      <c r="F500" s="13">
        <v>448.8</v>
      </c>
      <c r="G500" s="14">
        <v>2.99</v>
      </c>
      <c r="H500" s="14">
        <v>11.96</v>
      </c>
      <c r="I500" s="34" t="s">
        <v>1730</v>
      </c>
      <c r="J500" s="8">
        <f t="shared" si="64"/>
        <v>4</v>
      </c>
      <c r="K500" s="8">
        <f t="shared" si="68"/>
        <v>0</v>
      </c>
      <c r="L500" s="22"/>
      <c r="M500" s="22">
        <f t="shared" si="65"/>
        <v>0</v>
      </c>
      <c r="N500" s="22"/>
      <c r="O500" s="22">
        <f t="shared" si="66"/>
        <v>0</v>
      </c>
      <c r="Q500" s="8">
        <f t="shared" si="67"/>
        <v>0</v>
      </c>
      <c r="S500" s="8">
        <f t="shared" si="69"/>
        <v>0</v>
      </c>
      <c r="U500" s="8">
        <f t="shared" si="63"/>
        <v>0</v>
      </c>
      <c r="W500" s="8">
        <f t="shared" si="70"/>
        <v>0</v>
      </c>
      <c r="Y500" s="8">
        <f t="shared" si="71"/>
        <v>0</v>
      </c>
    </row>
    <row r="501" spans="1:25" ht="14.25">
      <c r="A501" s="9" t="s">
        <v>1505</v>
      </c>
      <c r="B501" s="15" t="s">
        <v>1506</v>
      </c>
      <c r="C501" s="15" t="s">
        <v>1507</v>
      </c>
      <c r="D501" s="11">
        <v>4</v>
      </c>
      <c r="E501" s="16">
        <v>115.5</v>
      </c>
      <c r="F501" s="13">
        <v>462</v>
      </c>
      <c r="G501" s="14">
        <v>3.08</v>
      </c>
      <c r="H501" s="14">
        <v>12.32</v>
      </c>
      <c r="I501" s="34" t="s">
        <v>1730</v>
      </c>
      <c r="J501" s="8">
        <f t="shared" si="64"/>
        <v>4</v>
      </c>
      <c r="K501" s="8">
        <f t="shared" si="68"/>
        <v>0</v>
      </c>
      <c r="L501" s="22"/>
      <c r="M501" s="22">
        <f t="shared" si="65"/>
        <v>0</v>
      </c>
      <c r="N501" s="22"/>
      <c r="O501" s="22">
        <f t="shared" si="66"/>
        <v>0</v>
      </c>
      <c r="Q501" s="8">
        <f t="shared" si="67"/>
        <v>0</v>
      </c>
      <c r="S501" s="8">
        <f t="shared" si="69"/>
        <v>0</v>
      </c>
      <c r="U501" s="8">
        <f t="shared" si="63"/>
        <v>0</v>
      </c>
      <c r="W501" s="8">
        <f t="shared" si="70"/>
        <v>0</v>
      </c>
      <c r="Y501" s="8">
        <f t="shared" si="71"/>
        <v>0</v>
      </c>
    </row>
    <row r="502" spans="1:25" ht="14.25">
      <c r="A502" s="9" t="s">
        <v>1508</v>
      </c>
      <c r="B502" s="15" t="s">
        <v>1509</v>
      </c>
      <c r="C502" s="15" t="s">
        <v>1510</v>
      </c>
      <c r="D502" s="11">
        <v>2</v>
      </c>
      <c r="E502" s="16">
        <v>112.2</v>
      </c>
      <c r="F502" s="13">
        <v>224.4</v>
      </c>
      <c r="G502" s="14">
        <v>2.99</v>
      </c>
      <c r="H502" s="14">
        <v>5.98</v>
      </c>
      <c r="I502" s="34" t="s">
        <v>1730</v>
      </c>
      <c r="J502" s="8">
        <f t="shared" si="64"/>
        <v>2</v>
      </c>
      <c r="K502" s="8">
        <f t="shared" si="68"/>
        <v>0</v>
      </c>
      <c r="L502" s="22"/>
      <c r="M502" s="22">
        <f t="shared" si="65"/>
        <v>0</v>
      </c>
      <c r="N502" s="22"/>
      <c r="O502" s="22">
        <f t="shared" si="66"/>
        <v>0</v>
      </c>
      <c r="Q502" s="8">
        <f t="shared" si="67"/>
        <v>0</v>
      </c>
      <c r="S502" s="8">
        <f t="shared" si="69"/>
        <v>0</v>
      </c>
      <c r="U502" s="8">
        <f t="shared" si="63"/>
        <v>0</v>
      </c>
      <c r="W502" s="8">
        <f t="shared" si="70"/>
        <v>0</v>
      </c>
      <c r="Y502" s="8">
        <f t="shared" si="71"/>
        <v>0</v>
      </c>
    </row>
    <row r="503" spans="1:25" ht="14.25">
      <c r="A503" s="9" t="s">
        <v>1511</v>
      </c>
      <c r="B503" s="15" t="s">
        <v>1512</v>
      </c>
      <c r="C503" s="15" t="s">
        <v>1513</v>
      </c>
      <c r="D503" s="11">
        <v>1</v>
      </c>
      <c r="E503" s="16">
        <v>110.5</v>
      </c>
      <c r="F503" s="13">
        <v>110.5</v>
      </c>
      <c r="G503" s="14">
        <v>2.94</v>
      </c>
      <c r="H503" s="14">
        <v>2.94</v>
      </c>
      <c r="I503" s="34" t="s">
        <v>1730</v>
      </c>
      <c r="J503" s="8">
        <f t="shared" si="64"/>
        <v>1</v>
      </c>
      <c r="K503" s="8">
        <f t="shared" si="68"/>
        <v>0</v>
      </c>
      <c r="L503" s="22"/>
      <c r="M503" s="22">
        <f t="shared" si="65"/>
        <v>0</v>
      </c>
      <c r="N503" s="22"/>
      <c r="O503" s="22">
        <f t="shared" si="66"/>
        <v>0</v>
      </c>
      <c r="Q503" s="8">
        <f t="shared" si="67"/>
        <v>0</v>
      </c>
      <c r="S503" s="8">
        <f t="shared" si="69"/>
        <v>0</v>
      </c>
      <c r="U503" s="8">
        <f t="shared" si="63"/>
        <v>0</v>
      </c>
      <c r="W503" s="8">
        <f t="shared" si="70"/>
        <v>0</v>
      </c>
      <c r="Y503" s="8">
        <f t="shared" si="71"/>
        <v>0</v>
      </c>
    </row>
    <row r="504" spans="1:25" ht="14.25">
      <c r="A504" s="9" t="s">
        <v>1514</v>
      </c>
      <c r="B504" s="15" t="s">
        <v>1515</v>
      </c>
      <c r="C504" s="15" t="s">
        <v>1516</v>
      </c>
      <c r="D504" s="11">
        <v>3</v>
      </c>
      <c r="E504" s="16">
        <v>116.8</v>
      </c>
      <c r="F504" s="13">
        <v>350.4</v>
      </c>
      <c r="G504" s="14">
        <v>3.11</v>
      </c>
      <c r="H504" s="14">
        <v>9.33</v>
      </c>
      <c r="I504" s="34" t="s">
        <v>1730</v>
      </c>
      <c r="J504" s="8">
        <f t="shared" si="64"/>
        <v>3</v>
      </c>
      <c r="K504" s="8">
        <f t="shared" si="68"/>
        <v>0</v>
      </c>
      <c r="L504" s="22"/>
      <c r="M504" s="22">
        <f t="shared" si="65"/>
        <v>0</v>
      </c>
      <c r="N504" s="22"/>
      <c r="O504" s="22">
        <f t="shared" si="66"/>
        <v>0</v>
      </c>
      <c r="Q504" s="8">
        <f t="shared" si="67"/>
        <v>0</v>
      </c>
      <c r="S504" s="8">
        <f t="shared" si="69"/>
        <v>0</v>
      </c>
      <c r="U504" s="8">
        <f t="shared" si="63"/>
        <v>0</v>
      </c>
      <c r="W504" s="8">
        <f t="shared" si="70"/>
        <v>0</v>
      </c>
      <c r="Y504" s="8">
        <f t="shared" si="71"/>
        <v>0</v>
      </c>
    </row>
    <row r="505" spans="1:25" ht="14.25">
      <c r="A505" s="9" t="s">
        <v>1517</v>
      </c>
      <c r="B505" s="15" t="s">
        <v>1518</v>
      </c>
      <c r="C505" s="15" t="s">
        <v>1519</v>
      </c>
      <c r="D505" s="11">
        <v>1</v>
      </c>
      <c r="E505" s="16">
        <v>24.7</v>
      </c>
      <c r="F505" s="13">
        <v>24.7</v>
      </c>
      <c r="G505" s="14">
        <v>0.69</v>
      </c>
      <c r="H505" s="14">
        <v>0.69</v>
      </c>
      <c r="I505" s="34" t="s">
        <v>1730</v>
      </c>
      <c r="J505" s="8">
        <f t="shared" si="64"/>
        <v>1</v>
      </c>
      <c r="K505" s="8">
        <f t="shared" si="68"/>
        <v>0</v>
      </c>
      <c r="L505" s="22"/>
      <c r="M505" s="22">
        <f t="shared" si="65"/>
        <v>0</v>
      </c>
      <c r="N505" s="22"/>
      <c r="O505" s="22">
        <f t="shared" si="66"/>
        <v>0</v>
      </c>
      <c r="Q505" s="8">
        <f t="shared" si="67"/>
        <v>0</v>
      </c>
      <c r="S505" s="8">
        <f t="shared" si="69"/>
        <v>0</v>
      </c>
      <c r="U505" s="8">
        <f t="shared" ref="U505:U568" si="72">T505*E505</f>
        <v>0</v>
      </c>
      <c r="W505" s="8">
        <f t="shared" si="70"/>
        <v>0</v>
      </c>
      <c r="Y505" s="8">
        <f t="shared" si="71"/>
        <v>0</v>
      </c>
    </row>
    <row r="506" spans="1:25" ht="14.25">
      <c r="A506" s="9" t="s">
        <v>1520</v>
      </c>
      <c r="B506" s="15" t="s">
        <v>1521</v>
      </c>
      <c r="C506" s="15" t="s">
        <v>1522</v>
      </c>
      <c r="D506" s="11">
        <v>4</v>
      </c>
      <c r="E506" s="16">
        <v>21.1</v>
      </c>
      <c r="F506" s="13">
        <v>84.4</v>
      </c>
      <c r="G506" s="14">
        <v>0.57999999999999996</v>
      </c>
      <c r="H506" s="14">
        <v>2.3199999999999998</v>
      </c>
      <c r="I506" s="34" t="s">
        <v>1730</v>
      </c>
      <c r="J506" s="8">
        <f t="shared" si="64"/>
        <v>4</v>
      </c>
      <c r="K506" s="8">
        <f t="shared" si="68"/>
        <v>0</v>
      </c>
      <c r="L506" s="22"/>
      <c r="M506" s="22">
        <f t="shared" si="65"/>
        <v>0</v>
      </c>
      <c r="N506" s="22"/>
      <c r="O506" s="22">
        <f t="shared" si="66"/>
        <v>0</v>
      </c>
      <c r="Q506" s="8">
        <f t="shared" si="67"/>
        <v>0</v>
      </c>
      <c r="S506" s="8">
        <f t="shared" si="69"/>
        <v>0</v>
      </c>
      <c r="U506" s="8">
        <f t="shared" si="72"/>
        <v>0</v>
      </c>
      <c r="W506" s="8">
        <f t="shared" si="70"/>
        <v>0</v>
      </c>
      <c r="Y506" s="8">
        <f t="shared" si="71"/>
        <v>0</v>
      </c>
    </row>
    <row r="507" spans="1:25" ht="14.25">
      <c r="A507" s="9" t="s">
        <v>1523</v>
      </c>
      <c r="B507" s="15" t="s">
        <v>1524</v>
      </c>
      <c r="C507" s="15" t="s">
        <v>1525</v>
      </c>
      <c r="D507" s="11">
        <v>1</v>
      </c>
      <c r="E507" s="16">
        <v>19.399999999999999</v>
      </c>
      <c r="F507" s="13">
        <v>19.399999999999999</v>
      </c>
      <c r="G507" s="14">
        <v>0.53</v>
      </c>
      <c r="H507" s="14">
        <v>0.53</v>
      </c>
      <c r="I507" s="34" t="s">
        <v>1730</v>
      </c>
      <c r="J507" s="8">
        <f t="shared" si="64"/>
        <v>1</v>
      </c>
      <c r="K507" s="8">
        <f t="shared" si="68"/>
        <v>0</v>
      </c>
      <c r="L507" s="22"/>
      <c r="M507" s="22">
        <f t="shared" si="65"/>
        <v>0</v>
      </c>
      <c r="N507" s="22"/>
      <c r="O507" s="22">
        <f t="shared" si="66"/>
        <v>0</v>
      </c>
      <c r="Q507" s="8">
        <f t="shared" si="67"/>
        <v>0</v>
      </c>
      <c r="S507" s="8">
        <f t="shared" si="69"/>
        <v>0</v>
      </c>
      <c r="U507" s="8">
        <f t="shared" si="72"/>
        <v>0</v>
      </c>
      <c r="W507" s="8">
        <f t="shared" si="70"/>
        <v>0</v>
      </c>
      <c r="Y507" s="8">
        <f t="shared" si="71"/>
        <v>0</v>
      </c>
    </row>
    <row r="508" spans="1:25" ht="14.25">
      <c r="A508" s="9" t="s">
        <v>1526</v>
      </c>
      <c r="B508" s="15" t="s">
        <v>1527</v>
      </c>
      <c r="C508" s="15" t="s">
        <v>1528</v>
      </c>
      <c r="D508" s="11">
        <v>7</v>
      </c>
      <c r="E508" s="16">
        <v>14.9</v>
      </c>
      <c r="F508" s="13">
        <v>104.3</v>
      </c>
      <c r="G508" s="14">
        <v>0.43</v>
      </c>
      <c r="H508" s="14">
        <v>3.01</v>
      </c>
      <c r="I508" s="34" t="s">
        <v>1730</v>
      </c>
      <c r="J508" s="8">
        <f t="shared" si="64"/>
        <v>7</v>
      </c>
      <c r="K508" s="8">
        <f t="shared" si="68"/>
        <v>0</v>
      </c>
      <c r="L508" s="22"/>
      <c r="M508" s="22">
        <f t="shared" si="65"/>
        <v>0</v>
      </c>
      <c r="N508" s="22"/>
      <c r="O508" s="22">
        <f t="shared" si="66"/>
        <v>0</v>
      </c>
      <c r="Q508" s="8">
        <f t="shared" si="67"/>
        <v>0</v>
      </c>
      <c r="S508" s="8">
        <f t="shared" si="69"/>
        <v>0</v>
      </c>
      <c r="U508" s="8">
        <f t="shared" si="72"/>
        <v>0</v>
      </c>
      <c r="W508" s="8">
        <f t="shared" si="70"/>
        <v>0</v>
      </c>
      <c r="Y508" s="8">
        <f t="shared" si="71"/>
        <v>0</v>
      </c>
    </row>
    <row r="509" spans="1:25" ht="14.25">
      <c r="A509" s="9" t="s">
        <v>1529</v>
      </c>
      <c r="B509" s="15" t="s">
        <v>1530</v>
      </c>
      <c r="C509" s="15" t="s">
        <v>1531</v>
      </c>
      <c r="D509" s="11">
        <v>18</v>
      </c>
      <c r="E509" s="16">
        <v>4.8</v>
      </c>
      <c r="F509" s="13">
        <v>86.4</v>
      </c>
      <c r="G509" s="14">
        <v>0.25</v>
      </c>
      <c r="H509" s="14">
        <v>4.5</v>
      </c>
      <c r="I509" s="34" t="s">
        <v>1730</v>
      </c>
      <c r="J509" s="8">
        <f t="shared" si="64"/>
        <v>18</v>
      </c>
      <c r="K509" s="8">
        <f t="shared" si="68"/>
        <v>0</v>
      </c>
      <c r="L509" s="22"/>
      <c r="M509" s="22">
        <f t="shared" si="65"/>
        <v>0</v>
      </c>
      <c r="N509" s="22"/>
      <c r="O509" s="22">
        <f t="shared" si="66"/>
        <v>0</v>
      </c>
      <c r="Q509" s="8">
        <f t="shared" si="67"/>
        <v>0</v>
      </c>
      <c r="S509" s="8">
        <f t="shared" si="69"/>
        <v>0</v>
      </c>
      <c r="U509" s="8">
        <f t="shared" si="72"/>
        <v>0</v>
      </c>
      <c r="W509" s="8">
        <f t="shared" si="70"/>
        <v>0</v>
      </c>
      <c r="Y509" s="8">
        <f t="shared" si="71"/>
        <v>0</v>
      </c>
    </row>
    <row r="510" spans="1:25" ht="14.25">
      <c r="A510" s="9" t="s">
        <v>1532</v>
      </c>
      <c r="B510" s="15" t="s">
        <v>1533</v>
      </c>
      <c r="C510" s="15" t="s">
        <v>1534</v>
      </c>
      <c r="D510" s="11">
        <v>2</v>
      </c>
      <c r="E510" s="16">
        <v>221.7</v>
      </c>
      <c r="F510" s="13">
        <v>443.4</v>
      </c>
      <c r="G510" s="14">
        <v>5.83</v>
      </c>
      <c r="H510" s="14">
        <v>11.66</v>
      </c>
      <c r="I510" s="34" t="s">
        <v>1729</v>
      </c>
      <c r="J510" s="8">
        <f t="shared" si="64"/>
        <v>1</v>
      </c>
      <c r="K510" s="8">
        <f t="shared" si="68"/>
        <v>1</v>
      </c>
      <c r="L510" s="22"/>
      <c r="M510" s="22">
        <f t="shared" si="65"/>
        <v>0</v>
      </c>
      <c r="N510" s="22">
        <v>1</v>
      </c>
      <c r="O510" s="22">
        <f t="shared" si="66"/>
        <v>221.7</v>
      </c>
      <c r="Q510" s="8">
        <f t="shared" si="67"/>
        <v>0</v>
      </c>
      <c r="S510" s="8">
        <f t="shared" si="69"/>
        <v>0</v>
      </c>
      <c r="U510" s="8">
        <f t="shared" si="72"/>
        <v>0</v>
      </c>
      <c r="W510" s="8">
        <f t="shared" si="70"/>
        <v>0</v>
      </c>
      <c r="Y510" s="8">
        <f t="shared" si="71"/>
        <v>0</v>
      </c>
    </row>
    <row r="511" spans="1:25" ht="14.25">
      <c r="A511" s="9" t="s">
        <v>1535</v>
      </c>
      <c r="B511" s="15" t="s">
        <v>1536</v>
      </c>
      <c r="C511" s="15" t="s">
        <v>1537</v>
      </c>
      <c r="D511" s="11">
        <v>2</v>
      </c>
      <c r="E511" s="16">
        <v>237.2</v>
      </c>
      <c r="F511" s="13">
        <v>474.4</v>
      </c>
      <c r="G511" s="14">
        <v>6.24</v>
      </c>
      <c r="H511" s="14">
        <v>12.48</v>
      </c>
      <c r="I511" s="34" t="s">
        <v>1729</v>
      </c>
      <c r="J511" s="8">
        <f t="shared" si="64"/>
        <v>2</v>
      </c>
      <c r="K511" s="8">
        <f t="shared" si="68"/>
        <v>0</v>
      </c>
      <c r="L511" s="22"/>
      <c r="M511" s="22">
        <f t="shared" si="65"/>
        <v>0</v>
      </c>
      <c r="N511" s="22"/>
      <c r="O511" s="22">
        <f t="shared" si="66"/>
        <v>0</v>
      </c>
      <c r="Q511" s="8">
        <f t="shared" si="67"/>
        <v>0</v>
      </c>
      <c r="S511" s="8">
        <f t="shared" si="69"/>
        <v>0</v>
      </c>
      <c r="U511" s="8">
        <f t="shared" si="72"/>
        <v>0</v>
      </c>
      <c r="W511" s="8">
        <f t="shared" si="70"/>
        <v>0</v>
      </c>
      <c r="Y511" s="8">
        <f t="shared" si="71"/>
        <v>0</v>
      </c>
    </row>
    <row r="512" spans="1:25" ht="14.25">
      <c r="A512" s="9" t="s">
        <v>1538</v>
      </c>
      <c r="B512" s="15" t="s">
        <v>1539</v>
      </c>
      <c r="C512" s="15" t="s">
        <v>1540</v>
      </c>
      <c r="D512" s="11">
        <v>4</v>
      </c>
      <c r="E512" s="16">
        <v>238.9</v>
      </c>
      <c r="F512" s="13">
        <v>955.6</v>
      </c>
      <c r="G512" s="14">
        <v>6.29</v>
      </c>
      <c r="H512" s="14">
        <v>25.16</v>
      </c>
      <c r="I512" s="34" t="s">
        <v>1729</v>
      </c>
      <c r="J512" s="8">
        <f t="shared" si="64"/>
        <v>2</v>
      </c>
      <c r="K512" s="8">
        <f t="shared" si="68"/>
        <v>2</v>
      </c>
      <c r="L512" s="22"/>
      <c r="M512" s="22">
        <f t="shared" si="65"/>
        <v>0</v>
      </c>
      <c r="N512" s="22">
        <v>2</v>
      </c>
      <c r="O512" s="22">
        <f t="shared" si="66"/>
        <v>477.8</v>
      </c>
      <c r="Q512" s="8">
        <f t="shared" si="67"/>
        <v>0</v>
      </c>
      <c r="S512" s="8">
        <f t="shared" si="69"/>
        <v>0</v>
      </c>
      <c r="U512" s="8">
        <f t="shared" si="72"/>
        <v>0</v>
      </c>
      <c r="W512" s="8">
        <f t="shared" si="70"/>
        <v>0</v>
      </c>
      <c r="Y512" s="8">
        <f t="shared" si="71"/>
        <v>0</v>
      </c>
    </row>
    <row r="513" spans="1:25" ht="14.25">
      <c r="A513" s="9" t="s">
        <v>1541</v>
      </c>
      <c r="B513" s="15" t="s">
        <v>1542</v>
      </c>
      <c r="C513" s="15" t="s">
        <v>1543</v>
      </c>
      <c r="D513" s="11">
        <v>2</v>
      </c>
      <c r="E513" s="16">
        <v>157.4</v>
      </c>
      <c r="F513" s="13">
        <v>314.8</v>
      </c>
      <c r="G513" s="14">
        <v>4.1399999999999997</v>
      </c>
      <c r="H513" s="14">
        <v>8.2799999999999994</v>
      </c>
      <c r="I513" s="34" t="s">
        <v>1729</v>
      </c>
      <c r="J513" s="8">
        <f t="shared" si="64"/>
        <v>2</v>
      </c>
      <c r="K513" s="8">
        <f t="shared" si="68"/>
        <v>0</v>
      </c>
      <c r="L513" s="22"/>
      <c r="M513" s="22">
        <f t="shared" si="65"/>
        <v>0</v>
      </c>
      <c r="N513" s="22"/>
      <c r="O513" s="22">
        <f t="shared" si="66"/>
        <v>0</v>
      </c>
      <c r="Q513" s="8">
        <f t="shared" si="67"/>
        <v>0</v>
      </c>
      <c r="S513" s="8">
        <f t="shared" si="69"/>
        <v>0</v>
      </c>
      <c r="U513" s="8">
        <f t="shared" si="72"/>
        <v>0</v>
      </c>
      <c r="W513" s="8">
        <f t="shared" si="70"/>
        <v>0</v>
      </c>
      <c r="Y513" s="8">
        <f t="shared" si="71"/>
        <v>0</v>
      </c>
    </row>
    <row r="514" spans="1:25" ht="14.25">
      <c r="A514" s="9" t="s">
        <v>1544</v>
      </c>
      <c r="B514" s="15" t="s">
        <v>1545</v>
      </c>
      <c r="C514" s="15" t="s">
        <v>1546</v>
      </c>
      <c r="D514" s="11">
        <v>1</v>
      </c>
      <c r="E514" s="16">
        <v>103.2</v>
      </c>
      <c r="F514" s="13">
        <v>103.2</v>
      </c>
      <c r="G514" s="14">
        <v>2.66</v>
      </c>
      <c r="H514" s="14">
        <v>2.66</v>
      </c>
      <c r="I514" s="34" t="s">
        <v>1729</v>
      </c>
      <c r="J514" s="8">
        <f t="shared" si="64"/>
        <v>1</v>
      </c>
      <c r="K514" s="8">
        <f t="shared" si="68"/>
        <v>0</v>
      </c>
      <c r="L514" s="22"/>
      <c r="M514" s="22">
        <f t="shared" si="65"/>
        <v>0</v>
      </c>
      <c r="N514" s="22"/>
      <c r="O514" s="22">
        <f t="shared" si="66"/>
        <v>0</v>
      </c>
      <c r="Q514" s="8">
        <f t="shared" si="67"/>
        <v>0</v>
      </c>
      <c r="S514" s="8">
        <f t="shared" si="69"/>
        <v>0</v>
      </c>
      <c r="U514" s="8">
        <f t="shared" si="72"/>
        <v>0</v>
      </c>
      <c r="W514" s="8">
        <f t="shared" si="70"/>
        <v>0</v>
      </c>
      <c r="Y514" s="8">
        <f t="shared" si="71"/>
        <v>0</v>
      </c>
    </row>
    <row r="515" spans="1:25" ht="14.25">
      <c r="A515" s="9" t="s">
        <v>1547</v>
      </c>
      <c r="B515" s="15" t="s">
        <v>1548</v>
      </c>
      <c r="C515" s="15" t="s">
        <v>1549</v>
      </c>
      <c r="D515" s="11">
        <v>2</v>
      </c>
      <c r="E515" s="16">
        <v>87.4</v>
      </c>
      <c r="F515" s="13">
        <v>174.8</v>
      </c>
      <c r="G515" s="14">
        <v>2.2999999999999998</v>
      </c>
      <c r="H515" s="14">
        <v>4.5999999999999996</v>
      </c>
      <c r="I515" s="34" t="s">
        <v>1729</v>
      </c>
      <c r="J515" s="8">
        <f t="shared" ref="J515:J573" si="73">D515-K515</f>
        <v>2</v>
      </c>
      <c r="K515" s="8">
        <f t="shared" si="68"/>
        <v>0</v>
      </c>
      <c r="L515" s="22"/>
      <c r="M515" s="22">
        <f t="shared" ref="M515:M573" si="74">L515*E515</f>
        <v>0</v>
      </c>
      <c r="N515" s="22"/>
      <c r="O515" s="22">
        <f t="shared" ref="O515:O573" si="75">N515*E515</f>
        <v>0</v>
      </c>
      <c r="Q515" s="8">
        <f t="shared" ref="Q515:Q573" si="76">P515*E515</f>
        <v>0</v>
      </c>
      <c r="S515" s="8">
        <f t="shared" si="69"/>
        <v>0</v>
      </c>
      <c r="U515" s="8">
        <f t="shared" si="72"/>
        <v>0</v>
      </c>
      <c r="W515" s="8">
        <f t="shared" si="70"/>
        <v>0</v>
      </c>
      <c r="Y515" s="8">
        <f t="shared" si="71"/>
        <v>0</v>
      </c>
    </row>
    <row r="516" spans="1:25" ht="14.25">
      <c r="A516" s="9" t="s">
        <v>1550</v>
      </c>
      <c r="B516" s="15" t="s">
        <v>1551</v>
      </c>
      <c r="C516" s="15" t="s">
        <v>1552</v>
      </c>
      <c r="D516" s="11">
        <v>1</v>
      </c>
      <c r="E516" s="16">
        <v>103.2</v>
      </c>
      <c r="F516" s="13">
        <v>103.2</v>
      </c>
      <c r="G516" s="14">
        <v>2.66</v>
      </c>
      <c r="H516" s="14">
        <v>2.66</v>
      </c>
      <c r="I516" s="34" t="s">
        <v>1729</v>
      </c>
      <c r="J516" s="8">
        <f t="shared" si="73"/>
        <v>1</v>
      </c>
      <c r="K516" s="8">
        <f t="shared" ref="K516:K573" si="77">L516+N516+P516+R516+T516+V516+X516+Z516</f>
        <v>0</v>
      </c>
      <c r="L516" s="22"/>
      <c r="M516" s="22">
        <f t="shared" si="74"/>
        <v>0</v>
      </c>
      <c r="N516" s="22"/>
      <c r="O516" s="22">
        <f t="shared" si="75"/>
        <v>0</v>
      </c>
      <c r="Q516" s="8">
        <f t="shared" si="76"/>
        <v>0</v>
      </c>
      <c r="S516" s="8">
        <f t="shared" ref="S516:S573" si="78">R516*E516</f>
        <v>0</v>
      </c>
      <c r="U516" s="8">
        <f t="shared" si="72"/>
        <v>0</v>
      </c>
      <c r="W516" s="8">
        <f t="shared" ref="W516:W573" si="79">V516*E516</f>
        <v>0</v>
      </c>
      <c r="Y516" s="8">
        <f t="shared" ref="Y516:Y573" si="80">X516*E516</f>
        <v>0</v>
      </c>
    </row>
    <row r="517" spans="1:25" ht="14.25">
      <c r="A517" s="9" t="s">
        <v>1553</v>
      </c>
      <c r="B517" s="15" t="s">
        <v>1554</v>
      </c>
      <c r="C517" s="15" t="s">
        <v>1555</v>
      </c>
      <c r="D517" s="11">
        <v>10</v>
      </c>
      <c r="E517" s="16">
        <v>235.1</v>
      </c>
      <c r="F517" s="13">
        <v>2351</v>
      </c>
      <c r="G517" s="14">
        <v>6.19</v>
      </c>
      <c r="H517" s="14">
        <v>61.9</v>
      </c>
      <c r="I517" s="34" t="s">
        <v>1729</v>
      </c>
      <c r="J517" s="8">
        <f t="shared" si="73"/>
        <v>10</v>
      </c>
      <c r="K517" s="8">
        <f t="shared" si="77"/>
        <v>0</v>
      </c>
      <c r="L517" s="22"/>
      <c r="M517" s="22">
        <f t="shared" si="74"/>
        <v>0</v>
      </c>
      <c r="N517" s="22"/>
      <c r="O517" s="22">
        <f t="shared" si="75"/>
        <v>0</v>
      </c>
      <c r="Q517" s="8">
        <f t="shared" si="76"/>
        <v>0</v>
      </c>
      <c r="S517" s="8">
        <f t="shared" si="78"/>
        <v>0</v>
      </c>
      <c r="U517" s="8">
        <f t="shared" si="72"/>
        <v>0</v>
      </c>
      <c r="W517" s="8">
        <f t="shared" si="79"/>
        <v>0</v>
      </c>
      <c r="Y517" s="8">
        <f t="shared" si="80"/>
        <v>0</v>
      </c>
    </row>
    <row r="518" spans="1:25" ht="14.25">
      <c r="A518" s="9" t="s">
        <v>1556</v>
      </c>
      <c r="B518" s="15" t="s">
        <v>1557</v>
      </c>
      <c r="C518" s="15" t="s">
        <v>1558</v>
      </c>
      <c r="D518" s="11">
        <v>10</v>
      </c>
      <c r="E518" s="16">
        <v>232.1</v>
      </c>
      <c r="F518" s="13">
        <v>2321</v>
      </c>
      <c r="G518" s="14">
        <v>6.11</v>
      </c>
      <c r="H518" s="14">
        <v>61.1</v>
      </c>
      <c r="I518" s="34" t="s">
        <v>1729</v>
      </c>
      <c r="J518" s="8">
        <f t="shared" si="73"/>
        <v>9</v>
      </c>
      <c r="K518" s="8">
        <f t="shared" si="77"/>
        <v>1</v>
      </c>
      <c r="L518" s="22"/>
      <c r="M518" s="22">
        <f t="shared" si="74"/>
        <v>0</v>
      </c>
      <c r="N518" s="22">
        <v>1</v>
      </c>
      <c r="O518" s="22">
        <f t="shared" si="75"/>
        <v>232.1</v>
      </c>
      <c r="Q518" s="8">
        <f t="shared" si="76"/>
        <v>0</v>
      </c>
      <c r="S518" s="8">
        <f t="shared" si="78"/>
        <v>0</v>
      </c>
      <c r="U518" s="8">
        <f t="shared" si="72"/>
        <v>0</v>
      </c>
      <c r="W518" s="8">
        <f t="shared" si="79"/>
        <v>0</v>
      </c>
      <c r="Y518" s="8">
        <f t="shared" si="80"/>
        <v>0</v>
      </c>
    </row>
    <row r="519" spans="1:25" ht="14.25">
      <c r="A519" s="9" t="s">
        <v>1559</v>
      </c>
      <c r="B519" s="15" t="s">
        <v>1560</v>
      </c>
      <c r="C519" s="15" t="s">
        <v>1561</v>
      </c>
      <c r="D519" s="11">
        <v>4</v>
      </c>
      <c r="E519" s="16">
        <v>239</v>
      </c>
      <c r="F519" s="13">
        <v>956</v>
      </c>
      <c r="G519" s="14">
        <v>6.29</v>
      </c>
      <c r="H519" s="14">
        <v>25.16</v>
      </c>
      <c r="I519" s="34" t="s">
        <v>1729</v>
      </c>
      <c r="J519" s="8">
        <f t="shared" si="73"/>
        <v>4</v>
      </c>
      <c r="K519" s="8">
        <f t="shared" si="77"/>
        <v>0</v>
      </c>
      <c r="L519" s="22"/>
      <c r="M519" s="22">
        <f t="shared" si="74"/>
        <v>0</v>
      </c>
      <c r="N519" s="22"/>
      <c r="O519" s="22">
        <f t="shared" si="75"/>
        <v>0</v>
      </c>
      <c r="Q519" s="8">
        <f t="shared" si="76"/>
        <v>0</v>
      </c>
      <c r="S519" s="8">
        <f t="shared" si="78"/>
        <v>0</v>
      </c>
      <c r="U519" s="8">
        <f t="shared" si="72"/>
        <v>0</v>
      </c>
      <c r="W519" s="8">
        <f t="shared" si="79"/>
        <v>0</v>
      </c>
      <c r="Y519" s="8">
        <f t="shared" si="80"/>
        <v>0</v>
      </c>
    </row>
    <row r="520" spans="1:25" ht="14.25">
      <c r="A520" s="9" t="s">
        <v>1562</v>
      </c>
      <c r="B520" s="15" t="s">
        <v>1563</v>
      </c>
      <c r="C520" s="15" t="s">
        <v>1564</v>
      </c>
      <c r="D520" s="11">
        <v>2</v>
      </c>
      <c r="E520" s="16">
        <v>228.8</v>
      </c>
      <c r="F520" s="13">
        <v>457.6</v>
      </c>
      <c r="G520" s="14">
        <v>6.02</v>
      </c>
      <c r="H520" s="14">
        <v>12.04</v>
      </c>
      <c r="I520" s="34" t="s">
        <v>1729</v>
      </c>
      <c r="J520" s="8">
        <f t="shared" si="73"/>
        <v>0</v>
      </c>
      <c r="K520" s="8">
        <f t="shared" si="77"/>
        <v>2</v>
      </c>
      <c r="L520" s="22"/>
      <c r="M520" s="22">
        <f t="shared" si="74"/>
        <v>0</v>
      </c>
      <c r="N520" s="22">
        <v>2</v>
      </c>
      <c r="O520" s="22">
        <f t="shared" si="75"/>
        <v>457.6</v>
      </c>
      <c r="Q520" s="8">
        <f t="shared" si="76"/>
        <v>0</v>
      </c>
      <c r="S520" s="8">
        <f t="shared" si="78"/>
        <v>0</v>
      </c>
      <c r="U520" s="8">
        <f t="shared" si="72"/>
        <v>0</v>
      </c>
      <c r="W520" s="8">
        <f t="shared" si="79"/>
        <v>0</v>
      </c>
      <c r="Y520" s="8">
        <f t="shared" si="80"/>
        <v>0</v>
      </c>
    </row>
    <row r="521" spans="1:25" ht="14.25">
      <c r="A521" s="9" t="s">
        <v>1565</v>
      </c>
      <c r="B521" s="15" t="s">
        <v>1566</v>
      </c>
      <c r="C521" s="15" t="s">
        <v>1567</v>
      </c>
      <c r="D521" s="11">
        <v>2</v>
      </c>
      <c r="E521" s="16">
        <v>375.5</v>
      </c>
      <c r="F521" s="13">
        <v>751</v>
      </c>
      <c r="G521" s="14">
        <v>8.18</v>
      </c>
      <c r="H521" s="14">
        <v>16.36</v>
      </c>
      <c r="I521" s="34" t="s">
        <v>1729</v>
      </c>
      <c r="J521" s="8">
        <f t="shared" si="73"/>
        <v>2</v>
      </c>
      <c r="K521" s="8">
        <f t="shared" si="77"/>
        <v>0</v>
      </c>
      <c r="L521" s="22"/>
      <c r="M521" s="22">
        <f t="shared" si="74"/>
        <v>0</v>
      </c>
      <c r="N521" s="22"/>
      <c r="O521" s="22">
        <f t="shared" si="75"/>
        <v>0</v>
      </c>
      <c r="Q521" s="8">
        <f t="shared" si="76"/>
        <v>0</v>
      </c>
      <c r="S521" s="8">
        <f t="shared" si="78"/>
        <v>0</v>
      </c>
      <c r="U521" s="8">
        <f t="shared" si="72"/>
        <v>0</v>
      </c>
      <c r="W521" s="8">
        <f t="shared" si="79"/>
        <v>0</v>
      </c>
      <c r="Y521" s="8">
        <f t="shared" si="80"/>
        <v>0</v>
      </c>
    </row>
    <row r="522" spans="1:25" ht="14.25">
      <c r="A522" s="9" t="s">
        <v>1568</v>
      </c>
      <c r="B522" s="15" t="s">
        <v>1569</v>
      </c>
      <c r="C522" s="15" t="s">
        <v>1570</v>
      </c>
      <c r="D522" s="11">
        <v>1</v>
      </c>
      <c r="E522" s="16">
        <v>172.7</v>
      </c>
      <c r="F522" s="13">
        <v>172.7</v>
      </c>
      <c r="G522" s="14">
        <v>3.94</v>
      </c>
      <c r="H522" s="14">
        <v>3.94</v>
      </c>
      <c r="I522" s="34" t="s">
        <v>1729</v>
      </c>
      <c r="J522" s="8">
        <f t="shared" si="73"/>
        <v>1</v>
      </c>
      <c r="K522" s="8">
        <f t="shared" si="77"/>
        <v>0</v>
      </c>
      <c r="L522" s="22"/>
      <c r="M522" s="22">
        <f t="shared" si="74"/>
        <v>0</v>
      </c>
      <c r="N522" s="22"/>
      <c r="O522" s="22">
        <f t="shared" si="75"/>
        <v>0</v>
      </c>
      <c r="Q522" s="8">
        <f t="shared" si="76"/>
        <v>0</v>
      </c>
      <c r="S522" s="8">
        <f t="shared" si="78"/>
        <v>0</v>
      </c>
      <c r="U522" s="8">
        <f t="shared" si="72"/>
        <v>0</v>
      </c>
      <c r="W522" s="8">
        <f t="shared" si="79"/>
        <v>0</v>
      </c>
      <c r="Y522" s="8">
        <f t="shared" si="80"/>
        <v>0</v>
      </c>
    </row>
    <row r="523" spans="1:25" ht="14.25">
      <c r="A523" s="9" t="s">
        <v>1571</v>
      </c>
      <c r="B523" s="15" t="s">
        <v>1572</v>
      </c>
      <c r="C523" s="15" t="s">
        <v>1573</v>
      </c>
      <c r="D523" s="11">
        <v>1</v>
      </c>
      <c r="E523" s="16">
        <v>180.9</v>
      </c>
      <c r="F523" s="13">
        <v>180.9</v>
      </c>
      <c r="G523" s="14">
        <v>4.13</v>
      </c>
      <c r="H523" s="14">
        <v>4.13</v>
      </c>
      <c r="I523" s="34" t="s">
        <v>1729</v>
      </c>
      <c r="J523" s="8">
        <f t="shared" si="73"/>
        <v>1</v>
      </c>
      <c r="K523" s="8">
        <f t="shared" si="77"/>
        <v>0</v>
      </c>
      <c r="L523" s="22"/>
      <c r="M523" s="22">
        <f t="shared" si="74"/>
        <v>0</v>
      </c>
      <c r="N523" s="22"/>
      <c r="O523" s="22">
        <f t="shared" si="75"/>
        <v>0</v>
      </c>
      <c r="Q523" s="8">
        <f t="shared" si="76"/>
        <v>0</v>
      </c>
      <c r="S523" s="8">
        <f t="shared" si="78"/>
        <v>0</v>
      </c>
      <c r="U523" s="8">
        <f t="shared" si="72"/>
        <v>0</v>
      </c>
      <c r="W523" s="8">
        <f t="shared" si="79"/>
        <v>0</v>
      </c>
      <c r="Y523" s="8">
        <f t="shared" si="80"/>
        <v>0</v>
      </c>
    </row>
    <row r="524" spans="1:25" ht="14.25">
      <c r="A524" s="9" t="s">
        <v>1574</v>
      </c>
      <c r="B524" s="15" t="s">
        <v>1575</v>
      </c>
      <c r="C524" s="15" t="s">
        <v>1576</v>
      </c>
      <c r="D524" s="11">
        <v>1</v>
      </c>
      <c r="E524" s="16">
        <v>179.9</v>
      </c>
      <c r="F524" s="13">
        <v>179.9</v>
      </c>
      <c r="G524" s="14">
        <v>4.0999999999999996</v>
      </c>
      <c r="H524" s="14">
        <v>4.0999999999999996</v>
      </c>
      <c r="I524" s="34" t="s">
        <v>1729</v>
      </c>
      <c r="J524" s="8">
        <f t="shared" si="73"/>
        <v>1</v>
      </c>
      <c r="K524" s="8">
        <f t="shared" si="77"/>
        <v>0</v>
      </c>
      <c r="L524" s="22"/>
      <c r="M524" s="22">
        <f t="shared" si="74"/>
        <v>0</v>
      </c>
      <c r="N524" s="22"/>
      <c r="O524" s="22">
        <f t="shared" si="75"/>
        <v>0</v>
      </c>
      <c r="Q524" s="8">
        <f t="shared" si="76"/>
        <v>0</v>
      </c>
      <c r="S524" s="8">
        <f t="shared" si="78"/>
        <v>0</v>
      </c>
      <c r="U524" s="8">
        <f t="shared" si="72"/>
        <v>0</v>
      </c>
      <c r="W524" s="8">
        <f t="shared" si="79"/>
        <v>0</v>
      </c>
      <c r="Y524" s="8">
        <f t="shared" si="80"/>
        <v>0</v>
      </c>
    </row>
    <row r="525" spans="1:25" ht="14.25">
      <c r="A525" s="9" t="s">
        <v>1577</v>
      </c>
      <c r="B525" s="15" t="s">
        <v>1578</v>
      </c>
      <c r="C525" s="15" t="s">
        <v>1579</v>
      </c>
      <c r="D525" s="11">
        <v>1</v>
      </c>
      <c r="E525" s="16">
        <v>211.3</v>
      </c>
      <c r="F525" s="13">
        <v>211.3</v>
      </c>
      <c r="G525" s="14">
        <v>4.8</v>
      </c>
      <c r="H525" s="14">
        <v>4.8</v>
      </c>
      <c r="I525" s="34" t="s">
        <v>1729</v>
      </c>
      <c r="J525" s="8">
        <f t="shared" si="73"/>
        <v>1</v>
      </c>
      <c r="K525" s="8">
        <f t="shared" si="77"/>
        <v>0</v>
      </c>
      <c r="L525" s="22"/>
      <c r="M525" s="22">
        <f t="shared" si="74"/>
        <v>0</v>
      </c>
      <c r="N525" s="22"/>
      <c r="O525" s="22">
        <f t="shared" si="75"/>
        <v>0</v>
      </c>
      <c r="Q525" s="8">
        <f t="shared" si="76"/>
        <v>0</v>
      </c>
      <c r="S525" s="8">
        <f t="shared" si="78"/>
        <v>0</v>
      </c>
      <c r="U525" s="8">
        <f t="shared" si="72"/>
        <v>0</v>
      </c>
      <c r="W525" s="8">
        <f t="shared" si="79"/>
        <v>0</v>
      </c>
      <c r="Y525" s="8">
        <f t="shared" si="80"/>
        <v>0</v>
      </c>
    </row>
    <row r="526" spans="1:25" ht="14.25">
      <c r="A526" s="9" t="s">
        <v>1580</v>
      </c>
      <c r="B526" s="15" t="s">
        <v>1581</v>
      </c>
      <c r="C526" s="15" t="s">
        <v>1582</v>
      </c>
      <c r="D526" s="11">
        <v>2</v>
      </c>
      <c r="E526" s="16">
        <v>213.4</v>
      </c>
      <c r="F526" s="13">
        <v>426.8</v>
      </c>
      <c r="G526" s="14">
        <v>4.8600000000000003</v>
      </c>
      <c r="H526" s="14">
        <v>9.7200000000000006</v>
      </c>
      <c r="I526" s="34" t="s">
        <v>1729</v>
      </c>
      <c r="J526" s="8">
        <f t="shared" si="73"/>
        <v>2</v>
      </c>
      <c r="K526" s="8">
        <f t="shared" si="77"/>
        <v>0</v>
      </c>
      <c r="L526" s="22"/>
      <c r="M526" s="22">
        <f t="shared" si="74"/>
        <v>0</v>
      </c>
      <c r="N526" s="22"/>
      <c r="O526" s="22">
        <f t="shared" si="75"/>
        <v>0</v>
      </c>
      <c r="Q526" s="8">
        <f t="shared" si="76"/>
        <v>0</v>
      </c>
      <c r="S526" s="8">
        <f t="shared" si="78"/>
        <v>0</v>
      </c>
      <c r="U526" s="8">
        <f t="shared" si="72"/>
        <v>0</v>
      </c>
      <c r="W526" s="8">
        <f t="shared" si="79"/>
        <v>0</v>
      </c>
      <c r="Y526" s="8">
        <f t="shared" si="80"/>
        <v>0</v>
      </c>
    </row>
    <row r="527" spans="1:25" ht="14.25">
      <c r="A527" s="9" t="s">
        <v>1583</v>
      </c>
      <c r="B527" s="15" t="s">
        <v>1584</v>
      </c>
      <c r="C527" s="15" t="s">
        <v>1585</v>
      </c>
      <c r="D527" s="11">
        <v>1</v>
      </c>
      <c r="E527" s="16">
        <v>211.3</v>
      </c>
      <c r="F527" s="13">
        <v>211.3</v>
      </c>
      <c r="G527" s="14">
        <v>4.8</v>
      </c>
      <c r="H527" s="14">
        <v>4.8</v>
      </c>
      <c r="I527" s="34" t="s">
        <v>1729</v>
      </c>
      <c r="J527" s="8">
        <f t="shared" si="73"/>
        <v>1</v>
      </c>
      <c r="K527" s="8">
        <f t="shared" si="77"/>
        <v>0</v>
      </c>
      <c r="L527" s="22"/>
      <c r="M527" s="22">
        <f t="shared" si="74"/>
        <v>0</v>
      </c>
      <c r="N527" s="22"/>
      <c r="O527" s="22">
        <f t="shared" si="75"/>
        <v>0</v>
      </c>
      <c r="Q527" s="8">
        <f t="shared" si="76"/>
        <v>0</v>
      </c>
      <c r="S527" s="8">
        <f t="shared" si="78"/>
        <v>0</v>
      </c>
      <c r="U527" s="8">
        <f t="shared" si="72"/>
        <v>0</v>
      </c>
      <c r="W527" s="8">
        <f t="shared" si="79"/>
        <v>0</v>
      </c>
      <c r="Y527" s="8">
        <f t="shared" si="80"/>
        <v>0</v>
      </c>
    </row>
    <row r="528" spans="1:25" ht="14.25">
      <c r="A528" s="9" t="s">
        <v>1586</v>
      </c>
      <c r="B528" s="15" t="s">
        <v>1587</v>
      </c>
      <c r="C528" s="15" t="s">
        <v>1588</v>
      </c>
      <c r="D528" s="11">
        <v>12</v>
      </c>
      <c r="E528" s="16">
        <v>45.2</v>
      </c>
      <c r="F528" s="13">
        <v>542.4</v>
      </c>
      <c r="G528" s="14">
        <v>1.27</v>
      </c>
      <c r="H528" s="14">
        <v>15.24</v>
      </c>
      <c r="I528" s="34" t="s">
        <v>1729</v>
      </c>
      <c r="J528" s="8">
        <f t="shared" si="73"/>
        <v>12</v>
      </c>
      <c r="K528" s="8">
        <f t="shared" si="77"/>
        <v>0</v>
      </c>
      <c r="L528" s="22"/>
      <c r="M528" s="22">
        <f t="shared" si="74"/>
        <v>0</v>
      </c>
      <c r="N528" s="22"/>
      <c r="O528" s="22">
        <f t="shared" si="75"/>
        <v>0</v>
      </c>
      <c r="Q528" s="8">
        <f t="shared" si="76"/>
        <v>0</v>
      </c>
      <c r="S528" s="8">
        <f t="shared" si="78"/>
        <v>0</v>
      </c>
      <c r="U528" s="8">
        <f t="shared" si="72"/>
        <v>0</v>
      </c>
      <c r="W528" s="8">
        <f t="shared" si="79"/>
        <v>0</v>
      </c>
      <c r="Y528" s="8">
        <f t="shared" si="80"/>
        <v>0</v>
      </c>
    </row>
    <row r="529" spans="1:25" ht="14.25">
      <c r="A529" s="9" t="s">
        <v>1589</v>
      </c>
      <c r="B529" s="15" t="s">
        <v>1590</v>
      </c>
      <c r="C529" s="15" t="s">
        <v>1591</v>
      </c>
      <c r="D529" s="11">
        <v>2</v>
      </c>
      <c r="E529" s="16">
        <v>102.9</v>
      </c>
      <c r="F529" s="13">
        <v>205.8</v>
      </c>
      <c r="G529" s="14">
        <v>2.83</v>
      </c>
      <c r="H529" s="14">
        <v>5.66</v>
      </c>
      <c r="I529" s="34" t="s">
        <v>1729</v>
      </c>
      <c r="J529" s="8">
        <f t="shared" si="73"/>
        <v>2</v>
      </c>
      <c r="K529" s="8">
        <f t="shared" si="77"/>
        <v>0</v>
      </c>
      <c r="L529" s="22"/>
      <c r="M529" s="22">
        <f t="shared" si="74"/>
        <v>0</v>
      </c>
      <c r="N529" s="22"/>
      <c r="O529" s="22">
        <f t="shared" si="75"/>
        <v>0</v>
      </c>
      <c r="Q529" s="8">
        <f t="shared" si="76"/>
        <v>0</v>
      </c>
      <c r="S529" s="8">
        <f t="shared" si="78"/>
        <v>0</v>
      </c>
      <c r="U529" s="8">
        <f t="shared" si="72"/>
        <v>0</v>
      </c>
      <c r="W529" s="8">
        <f t="shared" si="79"/>
        <v>0</v>
      </c>
      <c r="Y529" s="8">
        <f t="shared" si="80"/>
        <v>0</v>
      </c>
    </row>
    <row r="530" spans="1:25" ht="14.25">
      <c r="A530" s="9" t="s">
        <v>1592</v>
      </c>
      <c r="B530" s="15" t="s">
        <v>1593</v>
      </c>
      <c r="C530" s="15" t="s">
        <v>1594</v>
      </c>
      <c r="D530" s="11">
        <v>2</v>
      </c>
      <c r="E530" s="16">
        <v>105.7</v>
      </c>
      <c r="F530" s="13">
        <v>211.4</v>
      </c>
      <c r="G530" s="14">
        <v>2.91</v>
      </c>
      <c r="H530" s="14">
        <v>5.82</v>
      </c>
      <c r="I530" s="34" t="s">
        <v>1729</v>
      </c>
      <c r="J530" s="8">
        <f t="shared" si="73"/>
        <v>2</v>
      </c>
      <c r="K530" s="8">
        <f t="shared" si="77"/>
        <v>0</v>
      </c>
      <c r="L530" s="22"/>
      <c r="M530" s="22">
        <f t="shared" si="74"/>
        <v>0</v>
      </c>
      <c r="N530" s="22"/>
      <c r="O530" s="22">
        <f t="shared" si="75"/>
        <v>0</v>
      </c>
      <c r="Q530" s="8">
        <f t="shared" si="76"/>
        <v>0</v>
      </c>
      <c r="S530" s="8">
        <f t="shared" si="78"/>
        <v>0</v>
      </c>
      <c r="U530" s="8">
        <f t="shared" si="72"/>
        <v>0</v>
      </c>
      <c r="W530" s="8">
        <f t="shared" si="79"/>
        <v>0</v>
      </c>
      <c r="Y530" s="8">
        <f t="shared" si="80"/>
        <v>0</v>
      </c>
    </row>
    <row r="531" spans="1:25" ht="14.25">
      <c r="A531" s="9" t="s">
        <v>1595</v>
      </c>
      <c r="B531" s="15" t="s">
        <v>1596</v>
      </c>
      <c r="C531" s="15" t="s">
        <v>1597</v>
      </c>
      <c r="D531" s="11">
        <v>2</v>
      </c>
      <c r="E531" s="16">
        <v>44.8</v>
      </c>
      <c r="F531" s="13">
        <v>89.6</v>
      </c>
      <c r="G531" s="14">
        <v>1.45</v>
      </c>
      <c r="H531" s="14">
        <v>2.9</v>
      </c>
      <c r="I531" s="34" t="s">
        <v>1729</v>
      </c>
      <c r="J531" s="8">
        <f t="shared" si="73"/>
        <v>2</v>
      </c>
      <c r="K531" s="8">
        <f t="shared" si="77"/>
        <v>0</v>
      </c>
      <c r="L531" s="22"/>
      <c r="M531" s="22">
        <f t="shared" si="74"/>
        <v>0</v>
      </c>
      <c r="N531" s="22"/>
      <c r="O531" s="22">
        <f t="shared" si="75"/>
        <v>0</v>
      </c>
      <c r="Q531" s="8">
        <f t="shared" si="76"/>
        <v>0</v>
      </c>
      <c r="S531" s="8">
        <f t="shared" si="78"/>
        <v>0</v>
      </c>
      <c r="U531" s="8">
        <f t="shared" si="72"/>
        <v>0</v>
      </c>
      <c r="W531" s="8">
        <f t="shared" si="79"/>
        <v>0</v>
      </c>
      <c r="Y531" s="8">
        <f t="shared" si="80"/>
        <v>0</v>
      </c>
    </row>
    <row r="532" spans="1:25" ht="14.25">
      <c r="A532" s="9" t="s">
        <v>1598</v>
      </c>
      <c r="B532" s="15" t="s">
        <v>1599</v>
      </c>
      <c r="C532" s="15" t="s">
        <v>1600</v>
      </c>
      <c r="D532" s="11">
        <v>3</v>
      </c>
      <c r="E532" s="16">
        <v>45.8</v>
      </c>
      <c r="F532" s="13">
        <v>137.4</v>
      </c>
      <c r="G532" s="14">
        <v>1.48</v>
      </c>
      <c r="H532" s="14">
        <v>4.4400000000000004</v>
      </c>
      <c r="I532" s="34" t="s">
        <v>1729</v>
      </c>
      <c r="J532" s="8">
        <f t="shared" si="73"/>
        <v>3</v>
      </c>
      <c r="K532" s="8">
        <f t="shared" si="77"/>
        <v>0</v>
      </c>
      <c r="L532" s="22"/>
      <c r="M532" s="22">
        <f t="shared" si="74"/>
        <v>0</v>
      </c>
      <c r="N532" s="22"/>
      <c r="O532" s="22">
        <f t="shared" si="75"/>
        <v>0</v>
      </c>
      <c r="Q532" s="8">
        <f t="shared" si="76"/>
        <v>0</v>
      </c>
      <c r="S532" s="8">
        <f t="shared" si="78"/>
        <v>0</v>
      </c>
      <c r="U532" s="8">
        <f t="shared" si="72"/>
        <v>0</v>
      </c>
      <c r="W532" s="8">
        <f t="shared" si="79"/>
        <v>0</v>
      </c>
      <c r="Y532" s="8">
        <f t="shared" si="80"/>
        <v>0</v>
      </c>
    </row>
    <row r="533" spans="1:25" ht="14.25">
      <c r="A533" s="9" t="s">
        <v>1601</v>
      </c>
      <c r="B533" s="15" t="s">
        <v>1602</v>
      </c>
      <c r="C533" s="15" t="s">
        <v>1603</v>
      </c>
      <c r="D533" s="11">
        <v>4</v>
      </c>
      <c r="E533" s="16">
        <v>47.3</v>
      </c>
      <c r="F533" s="13">
        <v>189.2</v>
      </c>
      <c r="G533" s="14">
        <v>1.53</v>
      </c>
      <c r="H533" s="14">
        <v>6.12</v>
      </c>
      <c r="I533" s="34" t="s">
        <v>1729</v>
      </c>
      <c r="J533" s="8">
        <f t="shared" si="73"/>
        <v>4</v>
      </c>
      <c r="K533" s="8">
        <f t="shared" si="77"/>
        <v>0</v>
      </c>
      <c r="L533" s="22"/>
      <c r="M533" s="22">
        <f t="shared" si="74"/>
        <v>0</v>
      </c>
      <c r="N533" s="22"/>
      <c r="O533" s="22">
        <f t="shared" si="75"/>
        <v>0</v>
      </c>
      <c r="Q533" s="8">
        <f t="shared" si="76"/>
        <v>0</v>
      </c>
      <c r="S533" s="8">
        <f t="shared" si="78"/>
        <v>0</v>
      </c>
      <c r="U533" s="8">
        <f t="shared" si="72"/>
        <v>0</v>
      </c>
      <c r="W533" s="8">
        <f t="shared" si="79"/>
        <v>0</v>
      </c>
      <c r="Y533" s="8">
        <f t="shared" si="80"/>
        <v>0</v>
      </c>
    </row>
    <row r="534" spans="1:25" ht="14.25">
      <c r="A534" s="9" t="s">
        <v>1604</v>
      </c>
      <c r="B534" s="15" t="s">
        <v>1605</v>
      </c>
      <c r="C534" s="15" t="s">
        <v>1606</v>
      </c>
      <c r="D534" s="11">
        <v>4</v>
      </c>
      <c r="E534" s="16">
        <v>52.9</v>
      </c>
      <c r="F534" s="13">
        <v>211.6</v>
      </c>
      <c r="G534" s="14">
        <v>1.71</v>
      </c>
      <c r="H534" s="14">
        <v>6.84</v>
      </c>
      <c r="I534" s="34" t="s">
        <v>1729</v>
      </c>
      <c r="J534" s="8">
        <f t="shared" si="73"/>
        <v>4</v>
      </c>
      <c r="K534" s="8">
        <f t="shared" si="77"/>
        <v>0</v>
      </c>
      <c r="L534" s="22"/>
      <c r="M534" s="22">
        <f t="shared" si="74"/>
        <v>0</v>
      </c>
      <c r="N534" s="22"/>
      <c r="O534" s="22">
        <f t="shared" si="75"/>
        <v>0</v>
      </c>
      <c r="Q534" s="8">
        <f t="shared" si="76"/>
        <v>0</v>
      </c>
      <c r="S534" s="8">
        <f t="shared" si="78"/>
        <v>0</v>
      </c>
      <c r="U534" s="8">
        <f t="shared" si="72"/>
        <v>0</v>
      </c>
      <c r="W534" s="8">
        <f t="shared" si="79"/>
        <v>0</v>
      </c>
      <c r="Y534" s="8">
        <f t="shared" si="80"/>
        <v>0</v>
      </c>
    </row>
    <row r="535" spans="1:25" ht="14.25">
      <c r="A535" s="9" t="s">
        <v>1607</v>
      </c>
      <c r="B535" s="15" t="s">
        <v>1608</v>
      </c>
      <c r="C535" s="15" t="s">
        <v>1609</v>
      </c>
      <c r="D535" s="11">
        <v>2</v>
      </c>
      <c r="E535" s="16">
        <v>51</v>
      </c>
      <c r="F535" s="13">
        <v>102</v>
      </c>
      <c r="G535" s="14">
        <v>1.65</v>
      </c>
      <c r="H535" s="14">
        <v>3.3</v>
      </c>
      <c r="I535" s="34" t="s">
        <v>1729</v>
      </c>
      <c r="J535" s="8">
        <f t="shared" si="73"/>
        <v>2</v>
      </c>
      <c r="K535" s="8">
        <f t="shared" si="77"/>
        <v>0</v>
      </c>
      <c r="L535" s="22"/>
      <c r="M535" s="22">
        <f t="shared" si="74"/>
        <v>0</v>
      </c>
      <c r="N535" s="22"/>
      <c r="O535" s="22">
        <f t="shared" si="75"/>
        <v>0</v>
      </c>
      <c r="Q535" s="8">
        <f t="shared" si="76"/>
        <v>0</v>
      </c>
      <c r="S535" s="8">
        <f t="shared" si="78"/>
        <v>0</v>
      </c>
      <c r="U535" s="8">
        <f t="shared" si="72"/>
        <v>0</v>
      </c>
      <c r="W535" s="8">
        <f t="shared" si="79"/>
        <v>0</v>
      </c>
      <c r="Y535" s="8">
        <f t="shared" si="80"/>
        <v>0</v>
      </c>
    </row>
    <row r="536" spans="1:25" ht="14.25">
      <c r="A536" s="9" t="s">
        <v>1610</v>
      </c>
      <c r="B536" s="15" t="s">
        <v>1611</v>
      </c>
      <c r="C536" s="15" t="s">
        <v>1612</v>
      </c>
      <c r="D536" s="11">
        <v>1</v>
      </c>
      <c r="E536" s="16">
        <v>46.4</v>
      </c>
      <c r="F536" s="13">
        <v>46.4</v>
      </c>
      <c r="G536" s="14">
        <v>1.5</v>
      </c>
      <c r="H536" s="14">
        <v>1.5</v>
      </c>
      <c r="I536" s="34" t="s">
        <v>1729</v>
      </c>
      <c r="J536" s="8">
        <f t="shared" si="73"/>
        <v>1</v>
      </c>
      <c r="K536" s="8">
        <f t="shared" si="77"/>
        <v>0</v>
      </c>
      <c r="L536" s="22"/>
      <c r="M536" s="22">
        <f t="shared" si="74"/>
        <v>0</v>
      </c>
      <c r="N536" s="22"/>
      <c r="O536" s="22">
        <f t="shared" si="75"/>
        <v>0</v>
      </c>
      <c r="Q536" s="8">
        <f t="shared" si="76"/>
        <v>0</v>
      </c>
      <c r="S536" s="8">
        <f t="shared" si="78"/>
        <v>0</v>
      </c>
      <c r="U536" s="8">
        <f t="shared" si="72"/>
        <v>0</v>
      </c>
      <c r="W536" s="8">
        <f t="shared" si="79"/>
        <v>0</v>
      </c>
      <c r="Y536" s="8">
        <f t="shared" si="80"/>
        <v>0</v>
      </c>
    </row>
    <row r="537" spans="1:25" ht="14.25">
      <c r="A537" s="9" t="s">
        <v>1613</v>
      </c>
      <c r="B537" s="15" t="s">
        <v>1614</v>
      </c>
      <c r="C537" s="15" t="s">
        <v>1615</v>
      </c>
      <c r="D537" s="11">
        <v>1</v>
      </c>
      <c r="E537" s="16">
        <v>49.2</v>
      </c>
      <c r="F537" s="13">
        <v>49.2</v>
      </c>
      <c r="G537" s="14">
        <v>1.59</v>
      </c>
      <c r="H537" s="14">
        <v>1.59</v>
      </c>
      <c r="I537" s="34" t="s">
        <v>1729</v>
      </c>
      <c r="J537" s="8">
        <f t="shared" si="73"/>
        <v>1</v>
      </c>
      <c r="K537" s="8">
        <f t="shared" si="77"/>
        <v>0</v>
      </c>
      <c r="L537" s="22"/>
      <c r="M537" s="22">
        <f t="shared" si="74"/>
        <v>0</v>
      </c>
      <c r="N537" s="22"/>
      <c r="O537" s="22">
        <f t="shared" si="75"/>
        <v>0</v>
      </c>
      <c r="Q537" s="8">
        <f t="shared" si="76"/>
        <v>0</v>
      </c>
      <c r="S537" s="8">
        <f t="shared" si="78"/>
        <v>0</v>
      </c>
      <c r="U537" s="8">
        <f t="shared" si="72"/>
        <v>0</v>
      </c>
      <c r="W537" s="8">
        <f t="shared" si="79"/>
        <v>0</v>
      </c>
      <c r="Y537" s="8">
        <f t="shared" si="80"/>
        <v>0</v>
      </c>
    </row>
    <row r="538" spans="1:25" ht="14.25">
      <c r="A538" s="9" t="s">
        <v>1616</v>
      </c>
      <c r="B538" s="15" t="s">
        <v>1617</v>
      </c>
      <c r="C538" s="15" t="s">
        <v>1618</v>
      </c>
      <c r="D538" s="11">
        <v>1</v>
      </c>
      <c r="E538" s="16">
        <v>52.6</v>
      </c>
      <c r="F538" s="13">
        <v>52.6</v>
      </c>
      <c r="G538" s="14">
        <v>1.7</v>
      </c>
      <c r="H538" s="14">
        <v>1.7</v>
      </c>
      <c r="I538" s="34" t="s">
        <v>1729</v>
      </c>
      <c r="J538" s="8">
        <f t="shared" si="73"/>
        <v>1</v>
      </c>
      <c r="K538" s="8">
        <f t="shared" si="77"/>
        <v>0</v>
      </c>
      <c r="L538" s="22"/>
      <c r="M538" s="22">
        <f t="shared" si="74"/>
        <v>0</v>
      </c>
      <c r="N538" s="22"/>
      <c r="O538" s="22">
        <f t="shared" si="75"/>
        <v>0</v>
      </c>
      <c r="Q538" s="8">
        <f t="shared" si="76"/>
        <v>0</v>
      </c>
      <c r="S538" s="8">
        <f t="shared" si="78"/>
        <v>0</v>
      </c>
      <c r="U538" s="8">
        <f t="shared" si="72"/>
        <v>0</v>
      </c>
      <c r="W538" s="8">
        <f t="shared" si="79"/>
        <v>0</v>
      </c>
      <c r="Y538" s="8">
        <f t="shared" si="80"/>
        <v>0</v>
      </c>
    </row>
    <row r="539" spans="1:25" ht="14.25">
      <c r="A539" s="9" t="s">
        <v>1619</v>
      </c>
      <c r="B539" s="15" t="s">
        <v>1620</v>
      </c>
      <c r="C539" s="15" t="s">
        <v>1621</v>
      </c>
      <c r="D539" s="11">
        <v>1</v>
      </c>
      <c r="E539" s="16">
        <v>53.5</v>
      </c>
      <c r="F539" s="13">
        <v>53.5</v>
      </c>
      <c r="G539" s="14">
        <v>1.73</v>
      </c>
      <c r="H539" s="14">
        <v>1.73</v>
      </c>
      <c r="I539" s="34" t="s">
        <v>1729</v>
      </c>
      <c r="J539" s="8">
        <f t="shared" si="73"/>
        <v>1</v>
      </c>
      <c r="K539" s="8">
        <f t="shared" si="77"/>
        <v>0</v>
      </c>
      <c r="L539" s="22"/>
      <c r="M539" s="22">
        <f t="shared" si="74"/>
        <v>0</v>
      </c>
      <c r="N539" s="22"/>
      <c r="O539" s="22">
        <f t="shared" si="75"/>
        <v>0</v>
      </c>
      <c r="Q539" s="8">
        <f t="shared" si="76"/>
        <v>0</v>
      </c>
      <c r="S539" s="8">
        <f t="shared" si="78"/>
        <v>0</v>
      </c>
      <c r="U539" s="8">
        <f t="shared" si="72"/>
        <v>0</v>
      </c>
      <c r="W539" s="8">
        <f t="shared" si="79"/>
        <v>0</v>
      </c>
      <c r="Y539" s="8">
        <f t="shared" si="80"/>
        <v>0</v>
      </c>
    </row>
    <row r="540" spans="1:25" ht="14.25">
      <c r="A540" s="9" t="s">
        <v>1622</v>
      </c>
      <c r="B540" s="15" t="s">
        <v>1623</v>
      </c>
      <c r="C540" s="15" t="s">
        <v>1624</v>
      </c>
      <c r="D540" s="11">
        <v>2</v>
      </c>
      <c r="E540" s="16">
        <v>53.2</v>
      </c>
      <c r="F540" s="13">
        <v>106.4</v>
      </c>
      <c r="G540" s="14">
        <v>1.72</v>
      </c>
      <c r="H540" s="14">
        <v>3.44</v>
      </c>
      <c r="I540" s="34" t="s">
        <v>1729</v>
      </c>
      <c r="J540" s="8">
        <f t="shared" si="73"/>
        <v>2</v>
      </c>
      <c r="K540" s="8">
        <f t="shared" si="77"/>
        <v>0</v>
      </c>
      <c r="L540" s="22"/>
      <c r="M540" s="22">
        <f t="shared" si="74"/>
        <v>0</v>
      </c>
      <c r="N540" s="22"/>
      <c r="O540" s="22">
        <f t="shared" si="75"/>
        <v>0</v>
      </c>
      <c r="Q540" s="8">
        <f t="shared" si="76"/>
        <v>0</v>
      </c>
      <c r="S540" s="8">
        <f t="shared" si="78"/>
        <v>0</v>
      </c>
      <c r="U540" s="8">
        <f t="shared" si="72"/>
        <v>0</v>
      </c>
      <c r="W540" s="8">
        <f t="shared" si="79"/>
        <v>0</v>
      </c>
      <c r="Y540" s="8">
        <f t="shared" si="80"/>
        <v>0</v>
      </c>
    </row>
    <row r="541" spans="1:25" ht="14.25">
      <c r="A541" s="9" t="s">
        <v>1625</v>
      </c>
      <c r="B541" s="15" t="s">
        <v>1626</v>
      </c>
      <c r="C541" s="15" t="s">
        <v>1627</v>
      </c>
      <c r="D541" s="11">
        <v>1</v>
      </c>
      <c r="E541" s="16">
        <v>37.299999999999997</v>
      </c>
      <c r="F541" s="13">
        <v>37.299999999999997</v>
      </c>
      <c r="G541" s="14">
        <v>1.21</v>
      </c>
      <c r="H541" s="14">
        <v>1.21</v>
      </c>
      <c r="I541" s="34" t="s">
        <v>1729</v>
      </c>
      <c r="J541" s="8">
        <f t="shared" si="73"/>
        <v>1</v>
      </c>
      <c r="K541" s="8">
        <f t="shared" si="77"/>
        <v>0</v>
      </c>
      <c r="L541" s="22"/>
      <c r="M541" s="22">
        <f t="shared" si="74"/>
        <v>0</v>
      </c>
      <c r="N541" s="22"/>
      <c r="O541" s="22">
        <f t="shared" si="75"/>
        <v>0</v>
      </c>
      <c r="Q541" s="8">
        <f t="shared" si="76"/>
        <v>0</v>
      </c>
      <c r="S541" s="8">
        <f t="shared" si="78"/>
        <v>0</v>
      </c>
      <c r="U541" s="8">
        <f t="shared" si="72"/>
        <v>0</v>
      </c>
      <c r="W541" s="8">
        <f t="shared" si="79"/>
        <v>0</v>
      </c>
      <c r="Y541" s="8">
        <f t="shared" si="80"/>
        <v>0</v>
      </c>
    </row>
    <row r="542" spans="1:25" ht="14.25">
      <c r="A542" s="9" t="s">
        <v>1628</v>
      </c>
      <c r="B542" s="15" t="s">
        <v>1629</v>
      </c>
      <c r="C542" s="15" t="s">
        <v>1630</v>
      </c>
      <c r="D542" s="11">
        <v>2</v>
      </c>
      <c r="E542" s="16">
        <v>35.700000000000003</v>
      </c>
      <c r="F542" s="13">
        <v>71.400000000000006</v>
      </c>
      <c r="G542" s="14">
        <v>1.1599999999999999</v>
      </c>
      <c r="H542" s="14">
        <v>2.3199999999999998</v>
      </c>
      <c r="I542" s="34" t="s">
        <v>1729</v>
      </c>
      <c r="J542" s="8">
        <f t="shared" si="73"/>
        <v>0</v>
      </c>
      <c r="K542" s="8">
        <f t="shared" si="77"/>
        <v>2</v>
      </c>
      <c r="L542" s="22"/>
      <c r="M542" s="22">
        <f t="shared" si="74"/>
        <v>0</v>
      </c>
      <c r="N542" s="22"/>
      <c r="O542" s="22">
        <f t="shared" si="75"/>
        <v>0</v>
      </c>
      <c r="Q542" s="8">
        <f t="shared" si="76"/>
        <v>0</v>
      </c>
      <c r="S542" s="8">
        <f t="shared" si="78"/>
        <v>0</v>
      </c>
      <c r="U542" s="8">
        <f t="shared" si="72"/>
        <v>0</v>
      </c>
      <c r="W542" s="8">
        <f t="shared" si="79"/>
        <v>0</v>
      </c>
      <c r="X542" s="8">
        <v>2</v>
      </c>
      <c r="Y542" s="8">
        <f t="shared" si="80"/>
        <v>71.400000000000006</v>
      </c>
    </row>
    <row r="543" spans="1:25" ht="14.25">
      <c r="A543" s="9" t="s">
        <v>1631</v>
      </c>
      <c r="B543" s="15" t="s">
        <v>1632</v>
      </c>
      <c r="C543" s="15" t="s">
        <v>1633</v>
      </c>
      <c r="D543" s="11">
        <v>1</v>
      </c>
      <c r="E543" s="16">
        <v>29.5</v>
      </c>
      <c r="F543" s="13">
        <v>29.5</v>
      </c>
      <c r="G543" s="14">
        <v>0.96</v>
      </c>
      <c r="H543" s="14">
        <v>0.96</v>
      </c>
      <c r="I543" s="34" t="s">
        <v>1729</v>
      </c>
      <c r="J543" s="8">
        <f t="shared" si="73"/>
        <v>1</v>
      </c>
      <c r="K543" s="8">
        <f t="shared" si="77"/>
        <v>0</v>
      </c>
      <c r="L543" s="22"/>
      <c r="M543" s="22">
        <f t="shared" si="74"/>
        <v>0</v>
      </c>
      <c r="N543" s="22"/>
      <c r="O543" s="22">
        <f t="shared" si="75"/>
        <v>0</v>
      </c>
      <c r="Q543" s="8">
        <f t="shared" si="76"/>
        <v>0</v>
      </c>
      <c r="S543" s="8">
        <f t="shared" si="78"/>
        <v>0</v>
      </c>
      <c r="U543" s="8">
        <f t="shared" si="72"/>
        <v>0</v>
      </c>
      <c r="W543" s="8">
        <f t="shared" si="79"/>
        <v>0</v>
      </c>
      <c r="Y543" s="8">
        <f t="shared" si="80"/>
        <v>0</v>
      </c>
    </row>
    <row r="544" spans="1:25" ht="14.25">
      <c r="A544" s="9" t="s">
        <v>1634</v>
      </c>
      <c r="B544" s="15" t="s">
        <v>1635</v>
      </c>
      <c r="C544" s="15" t="s">
        <v>1636</v>
      </c>
      <c r="D544" s="11">
        <v>1</v>
      </c>
      <c r="E544" s="16">
        <v>24.7</v>
      </c>
      <c r="F544" s="13">
        <v>24.7</v>
      </c>
      <c r="G544" s="14">
        <v>0.8</v>
      </c>
      <c r="H544" s="14">
        <v>0.8</v>
      </c>
      <c r="I544" s="34" t="s">
        <v>1729</v>
      </c>
      <c r="J544" s="8">
        <f t="shared" si="73"/>
        <v>0</v>
      </c>
      <c r="K544" s="8">
        <f t="shared" si="77"/>
        <v>1</v>
      </c>
      <c r="L544" s="22"/>
      <c r="M544" s="22">
        <f t="shared" si="74"/>
        <v>0</v>
      </c>
      <c r="N544" s="22"/>
      <c r="O544" s="22">
        <f t="shared" si="75"/>
        <v>0</v>
      </c>
      <c r="Q544" s="8">
        <f t="shared" si="76"/>
        <v>0</v>
      </c>
      <c r="S544" s="8">
        <f t="shared" si="78"/>
        <v>0</v>
      </c>
      <c r="U544" s="8">
        <f t="shared" si="72"/>
        <v>0</v>
      </c>
      <c r="W544" s="8">
        <f t="shared" si="79"/>
        <v>0</v>
      </c>
      <c r="X544" s="8">
        <v>1</v>
      </c>
      <c r="Y544" s="8">
        <f t="shared" si="80"/>
        <v>24.7</v>
      </c>
    </row>
    <row r="545" spans="1:25" ht="14.25">
      <c r="A545" s="9" t="s">
        <v>1637</v>
      </c>
      <c r="B545" s="15" t="s">
        <v>1638</v>
      </c>
      <c r="C545" s="15" t="s">
        <v>1639</v>
      </c>
      <c r="D545" s="11">
        <v>12</v>
      </c>
      <c r="E545" s="16">
        <v>55</v>
      </c>
      <c r="F545" s="13">
        <v>660</v>
      </c>
      <c r="G545" s="14">
        <v>1.78</v>
      </c>
      <c r="H545" s="14">
        <v>21.36</v>
      </c>
      <c r="I545" s="34" t="s">
        <v>1729</v>
      </c>
      <c r="J545" s="8">
        <f t="shared" si="73"/>
        <v>12</v>
      </c>
      <c r="K545" s="8">
        <f t="shared" si="77"/>
        <v>0</v>
      </c>
      <c r="L545" s="22"/>
      <c r="M545" s="22">
        <f t="shared" si="74"/>
        <v>0</v>
      </c>
      <c r="N545" s="22"/>
      <c r="O545" s="22">
        <f t="shared" si="75"/>
        <v>0</v>
      </c>
      <c r="Q545" s="8">
        <f t="shared" si="76"/>
        <v>0</v>
      </c>
      <c r="S545" s="8">
        <f t="shared" si="78"/>
        <v>0</v>
      </c>
      <c r="U545" s="8">
        <f t="shared" si="72"/>
        <v>0</v>
      </c>
      <c r="W545" s="8">
        <f t="shared" si="79"/>
        <v>0</v>
      </c>
      <c r="Y545" s="8">
        <f t="shared" si="80"/>
        <v>0</v>
      </c>
    </row>
    <row r="546" spans="1:25" ht="14.25">
      <c r="A546" s="9" t="s">
        <v>1640</v>
      </c>
      <c r="B546" s="15" t="s">
        <v>1641</v>
      </c>
      <c r="C546" s="15" t="s">
        <v>1642</v>
      </c>
      <c r="D546" s="11">
        <v>2</v>
      </c>
      <c r="E546" s="16">
        <v>215.7</v>
      </c>
      <c r="F546" s="13">
        <v>431.4</v>
      </c>
      <c r="G546" s="14">
        <v>4.93</v>
      </c>
      <c r="H546" s="14">
        <v>9.86</v>
      </c>
      <c r="I546" s="34" t="s">
        <v>1729</v>
      </c>
      <c r="J546" s="8">
        <f t="shared" si="73"/>
        <v>2</v>
      </c>
      <c r="K546" s="8">
        <f t="shared" si="77"/>
        <v>0</v>
      </c>
      <c r="L546" s="22"/>
      <c r="M546" s="22">
        <f t="shared" si="74"/>
        <v>0</v>
      </c>
      <c r="N546" s="22"/>
      <c r="O546" s="22">
        <f t="shared" si="75"/>
        <v>0</v>
      </c>
      <c r="Q546" s="8">
        <f t="shared" si="76"/>
        <v>0</v>
      </c>
      <c r="S546" s="8">
        <f t="shared" si="78"/>
        <v>0</v>
      </c>
      <c r="U546" s="8">
        <f t="shared" si="72"/>
        <v>0</v>
      </c>
      <c r="W546" s="8">
        <f t="shared" si="79"/>
        <v>0</v>
      </c>
      <c r="Y546" s="8">
        <f t="shared" si="80"/>
        <v>0</v>
      </c>
    </row>
    <row r="547" spans="1:25" ht="14.25">
      <c r="A547" s="9" t="s">
        <v>1643</v>
      </c>
      <c r="B547" s="15" t="s">
        <v>1644</v>
      </c>
      <c r="C547" s="15" t="s">
        <v>1645</v>
      </c>
      <c r="D547" s="11">
        <v>1</v>
      </c>
      <c r="E547" s="16">
        <v>218</v>
      </c>
      <c r="F547" s="13">
        <v>218</v>
      </c>
      <c r="G547" s="14">
        <v>4.9800000000000004</v>
      </c>
      <c r="H547" s="14">
        <v>4.9800000000000004</v>
      </c>
      <c r="I547" s="34" t="s">
        <v>1729</v>
      </c>
      <c r="J547" s="8">
        <f t="shared" si="73"/>
        <v>1</v>
      </c>
      <c r="K547" s="8">
        <f t="shared" si="77"/>
        <v>0</v>
      </c>
      <c r="L547" s="22"/>
      <c r="M547" s="22">
        <f t="shared" si="74"/>
        <v>0</v>
      </c>
      <c r="N547" s="22"/>
      <c r="O547" s="22">
        <f t="shared" si="75"/>
        <v>0</v>
      </c>
      <c r="Q547" s="8">
        <f t="shared" si="76"/>
        <v>0</v>
      </c>
      <c r="S547" s="8">
        <f t="shared" si="78"/>
        <v>0</v>
      </c>
      <c r="U547" s="8">
        <f t="shared" si="72"/>
        <v>0</v>
      </c>
      <c r="W547" s="8">
        <f t="shared" si="79"/>
        <v>0</v>
      </c>
      <c r="Y547" s="8">
        <f t="shared" si="80"/>
        <v>0</v>
      </c>
    </row>
    <row r="548" spans="1:25" ht="14.25">
      <c r="A548" s="9" t="s">
        <v>1646</v>
      </c>
      <c r="B548" s="15" t="s">
        <v>1647</v>
      </c>
      <c r="C548" s="15" t="s">
        <v>1648</v>
      </c>
      <c r="D548" s="11">
        <v>1</v>
      </c>
      <c r="E548" s="16">
        <v>218</v>
      </c>
      <c r="F548" s="13">
        <v>218</v>
      </c>
      <c r="G548" s="14">
        <v>4.9800000000000004</v>
      </c>
      <c r="H548" s="14">
        <v>4.9800000000000004</v>
      </c>
      <c r="I548" s="34" t="s">
        <v>1729</v>
      </c>
      <c r="J548" s="8">
        <f t="shared" si="73"/>
        <v>1</v>
      </c>
      <c r="K548" s="8">
        <f t="shared" si="77"/>
        <v>0</v>
      </c>
      <c r="L548" s="22"/>
      <c r="M548" s="22">
        <f t="shared" si="74"/>
        <v>0</v>
      </c>
      <c r="N548" s="22"/>
      <c r="O548" s="22">
        <f t="shared" si="75"/>
        <v>0</v>
      </c>
      <c r="Q548" s="8">
        <f t="shared" si="76"/>
        <v>0</v>
      </c>
      <c r="S548" s="8">
        <f t="shared" si="78"/>
        <v>0</v>
      </c>
      <c r="U548" s="8">
        <f t="shared" si="72"/>
        <v>0</v>
      </c>
      <c r="W548" s="8">
        <f t="shared" si="79"/>
        <v>0</v>
      </c>
      <c r="Y548" s="8">
        <f t="shared" si="80"/>
        <v>0</v>
      </c>
    </row>
    <row r="549" spans="1:25" ht="14.25">
      <c r="A549" s="9" t="s">
        <v>1649</v>
      </c>
      <c r="B549" s="15" t="s">
        <v>1650</v>
      </c>
      <c r="C549" s="15" t="s">
        <v>1651</v>
      </c>
      <c r="D549" s="11">
        <v>1</v>
      </c>
      <c r="E549" s="16">
        <v>286.3</v>
      </c>
      <c r="F549" s="13">
        <v>286.3</v>
      </c>
      <c r="G549" s="14">
        <v>5.66</v>
      </c>
      <c r="H549" s="14">
        <v>5.66</v>
      </c>
      <c r="I549" s="34" t="s">
        <v>1730</v>
      </c>
      <c r="J549" s="8">
        <f t="shared" si="73"/>
        <v>1</v>
      </c>
      <c r="K549" s="8">
        <f t="shared" si="77"/>
        <v>0</v>
      </c>
      <c r="L549" s="22"/>
      <c r="M549" s="22">
        <f t="shared" si="74"/>
        <v>0</v>
      </c>
      <c r="N549" s="22"/>
      <c r="O549" s="22">
        <f t="shared" si="75"/>
        <v>0</v>
      </c>
      <c r="Q549" s="8">
        <f t="shared" si="76"/>
        <v>0</v>
      </c>
      <c r="S549" s="8">
        <f t="shared" si="78"/>
        <v>0</v>
      </c>
      <c r="U549" s="8">
        <f t="shared" si="72"/>
        <v>0</v>
      </c>
      <c r="W549" s="8">
        <f t="shared" si="79"/>
        <v>0</v>
      </c>
      <c r="Y549" s="8">
        <f t="shared" si="80"/>
        <v>0</v>
      </c>
    </row>
    <row r="550" spans="1:25" ht="14.25">
      <c r="A550" s="9" t="s">
        <v>1652</v>
      </c>
      <c r="B550" s="15" t="s">
        <v>1653</v>
      </c>
      <c r="C550" s="15" t="s">
        <v>1654</v>
      </c>
      <c r="D550" s="11">
        <v>1</v>
      </c>
      <c r="E550" s="16">
        <v>436.5</v>
      </c>
      <c r="F550" s="13">
        <v>436.5</v>
      </c>
      <c r="G550" s="14">
        <v>9</v>
      </c>
      <c r="H550" s="14">
        <v>9</v>
      </c>
      <c r="I550" s="34" t="s">
        <v>1730</v>
      </c>
      <c r="J550" s="8">
        <f t="shared" si="73"/>
        <v>1</v>
      </c>
      <c r="K550" s="8">
        <f t="shared" si="77"/>
        <v>0</v>
      </c>
      <c r="L550" s="22"/>
      <c r="M550" s="22">
        <f t="shared" si="74"/>
        <v>0</v>
      </c>
      <c r="N550" s="22"/>
      <c r="O550" s="22">
        <f t="shared" si="75"/>
        <v>0</v>
      </c>
      <c r="Q550" s="8">
        <f t="shared" si="76"/>
        <v>0</v>
      </c>
      <c r="S550" s="8">
        <f t="shared" si="78"/>
        <v>0</v>
      </c>
      <c r="U550" s="8">
        <f t="shared" si="72"/>
        <v>0</v>
      </c>
      <c r="W550" s="8">
        <f t="shared" si="79"/>
        <v>0</v>
      </c>
      <c r="Y550" s="8">
        <f t="shared" si="80"/>
        <v>0</v>
      </c>
    </row>
    <row r="551" spans="1:25" ht="14.25">
      <c r="A551" s="9" t="s">
        <v>1655</v>
      </c>
      <c r="B551" s="15" t="s">
        <v>1656</v>
      </c>
      <c r="C551" s="15" t="s">
        <v>1657</v>
      </c>
      <c r="D551" s="11">
        <v>1</v>
      </c>
      <c r="E551" s="16">
        <v>61.1</v>
      </c>
      <c r="F551" s="13">
        <v>61.1</v>
      </c>
      <c r="G551" s="14">
        <v>1.71</v>
      </c>
      <c r="H551" s="14">
        <v>1.71</v>
      </c>
      <c r="I551" s="34" t="s">
        <v>1730</v>
      </c>
      <c r="J551" s="8">
        <f t="shared" si="73"/>
        <v>1</v>
      </c>
      <c r="K551" s="8">
        <f t="shared" si="77"/>
        <v>0</v>
      </c>
      <c r="L551" s="22"/>
      <c r="M551" s="22">
        <f t="shared" si="74"/>
        <v>0</v>
      </c>
      <c r="N551" s="22"/>
      <c r="O551" s="22">
        <f t="shared" si="75"/>
        <v>0</v>
      </c>
      <c r="Q551" s="8">
        <f t="shared" si="76"/>
        <v>0</v>
      </c>
      <c r="S551" s="8">
        <f t="shared" si="78"/>
        <v>0</v>
      </c>
      <c r="U551" s="8">
        <f t="shared" si="72"/>
        <v>0</v>
      </c>
      <c r="W551" s="8">
        <f t="shared" si="79"/>
        <v>0</v>
      </c>
      <c r="Y551" s="8">
        <f t="shared" si="80"/>
        <v>0</v>
      </c>
    </row>
    <row r="552" spans="1:25" ht="14.25">
      <c r="A552" s="9" t="s">
        <v>1658</v>
      </c>
      <c r="B552" s="15" t="s">
        <v>1659</v>
      </c>
      <c r="C552" s="15" t="s">
        <v>1660</v>
      </c>
      <c r="D552" s="11">
        <v>12</v>
      </c>
      <c r="E552" s="16">
        <v>28.9</v>
      </c>
      <c r="F552" s="13">
        <v>346.8</v>
      </c>
      <c r="G552" s="14">
        <v>0.82</v>
      </c>
      <c r="H552" s="14">
        <v>9.84</v>
      </c>
      <c r="I552" s="34" t="s">
        <v>1730</v>
      </c>
      <c r="J552" s="8">
        <f t="shared" si="73"/>
        <v>9</v>
      </c>
      <c r="K552" s="8">
        <f t="shared" si="77"/>
        <v>3</v>
      </c>
      <c r="L552" s="22"/>
      <c r="M552" s="22">
        <f t="shared" si="74"/>
        <v>0</v>
      </c>
      <c r="N552" s="22"/>
      <c r="O552" s="22">
        <f t="shared" si="75"/>
        <v>0</v>
      </c>
      <c r="Q552" s="8">
        <f t="shared" si="76"/>
        <v>0</v>
      </c>
      <c r="S552" s="8">
        <f t="shared" si="78"/>
        <v>0</v>
      </c>
      <c r="U552" s="8">
        <f t="shared" si="72"/>
        <v>0</v>
      </c>
      <c r="W552" s="8">
        <f t="shared" si="79"/>
        <v>0</v>
      </c>
      <c r="X552" s="8">
        <v>3</v>
      </c>
      <c r="Y552" s="8">
        <f t="shared" si="80"/>
        <v>86.699999999999989</v>
      </c>
    </row>
    <row r="553" spans="1:25" ht="14.25">
      <c r="A553" s="9" t="s">
        <v>1661</v>
      </c>
      <c r="B553" s="15" t="s">
        <v>1662</v>
      </c>
      <c r="C553" s="15" t="s">
        <v>1663</v>
      </c>
      <c r="D553" s="11">
        <v>1</v>
      </c>
      <c r="E553" s="16">
        <v>43.5</v>
      </c>
      <c r="F553" s="13">
        <v>43.5</v>
      </c>
      <c r="G553" s="14">
        <v>1.19</v>
      </c>
      <c r="H553" s="14">
        <v>1.19</v>
      </c>
      <c r="I553" s="34" t="s">
        <v>1730</v>
      </c>
      <c r="J553" s="8">
        <f t="shared" si="73"/>
        <v>1</v>
      </c>
      <c r="K553" s="8">
        <f t="shared" si="77"/>
        <v>0</v>
      </c>
      <c r="L553" s="22"/>
      <c r="M553" s="22">
        <f t="shared" si="74"/>
        <v>0</v>
      </c>
      <c r="N553" s="22"/>
      <c r="O553" s="22">
        <f t="shared" si="75"/>
        <v>0</v>
      </c>
      <c r="Q553" s="8">
        <f t="shared" si="76"/>
        <v>0</v>
      </c>
      <c r="S553" s="8">
        <f t="shared" si="78"/>
        <v>0</v>
      </c>
      <c r="U553" s="8">
        <f t="shared" si="72"/>
        <v>0</v>
      </c>
      <c r="W553" s="8">
        <f t="shared" si="79"/>
        <v>0</v>
      </c>
      <c r="Y553" s="8">
        <f t="shared" si="80"/>
        <v>0</v>
      </c>
    </row>
    <row r="554" spans="1:25" ht="14.25">
      <c r="A554" s="9" t="s">
        <v>1664</v>
      </c>
      <c r="B554" s="15" t="s">
        <v>1665</v>
      </c>
      <c r="C554" s="15" t="s">
        <v>1666</v>
      </c>
      <c r="D554" s="11">
        <v>1</v>
      </c>
      <c r="E554" s="16">
        <v>48.8</v>
      </c>
      <c r="F554" s="13">
        <v>48.8</v>
      </c>
      <c r="G554" s="14">
        <v>1.33</v>
      </c>
      <c r="H554" s="14">
        <v>1.33</v>
      </c>
      <c r="I554" s="34" t="s">
        <v>1730</v>
      </c>
      <c r="J554" s="8">
        <f t="shared" si="73"/>
        <v>1</v>
      </c>
      <c r="K554" s="8">
        <f t="shared" si="77"/>
        <v>0</v>
      </c>
      <c r="L554" s="22"/>
      <c r="M554" s="22">
        <f t="shared" si="74"/>
        <v>0</v>
      </c>
      <c r="N554" s="22"/>
      <c r="O554" s="22">
        <f t="shared" si="75"/>
        <v>0</v>
      </c>
      <c r="Q554" s="8">
        <f t="shared" si="76"/>
        <v>0</v>
      </c>
      <c r="S554" s="8">
        <f t="shared" si="78"/>
        <v>0</v>
      </c>
      <c r="U554" s="8">
        <f t="shared" si="72"/>
        <v>0</v>
      </c>
      <c r="W554" s="8">
        <f t="shared" si="79"/>
        <v>0</v>
      </c>
      <c r="Y554" s="8">
        <f t="shared" si="80"/>
        <v>0</v>
      </c>
    </row>
    <row r="555" spans="1:25" ht="14.25">
      <c r="A555" s="9" t="s">
        <v>1667</v>
      </c>
      <c r="B555" s="15" t="s">
        <v>1668</v>
      </c>
      <c r="C555" s="15" t="s">
        <v>1669</v>
      </c>
      <c r="D555" s="11">
        <v>1</v>
      </c>
      <c r="E555" s="16">
        <v>12.9</v>
      </c>
      <c r="F555" s="13">
        <v>12.9</v>
      </c>
      <c r="G555" s="14">
        <v>0.68</v>
      </c>
      <c r="H555" s="14">
        <v>0.68</v>
      </c>
      <c r="I555" s="34" t="s">
        <v>1730</v>
      </c>
      <c r="J555" s="8">
        <f t="shared" si="73"/>
        <v>1</v>
      </c>
      <c r="K555" s="8">
        <f t="shared" si="77"/>
        <v>0</v>
      </c>
      <c r="L555" s="22"/>
      <c r="M555" s="22">
        <f t="shared" si="74"/>
        <v>0</v>
      </c>
      <c r="N555" s="22"/>
      <c r="O555" s="22">
        <f t="shared" si="75"/>
        <v>0</v>
      </c>
      <c r="Q555" s="8">
        <f t="shared" si="76"/>
        <v>0</v>
      </c>
      <c r="S555" s="8">
        <f t="shared" si="78"/>
        <v>0</v>
      </c>
      <c r="U555" s="8">
        <f t="shared" si="72"/>
        <v>0</v>
      </c>
      <c r="W555" s="8">
        <f t="shared" si="79"/>
        <v>0</v>
      </c>
      <c r="Y555" s="8">
        <f t="shared" si="80"/>
        <v>0</v>
      </c>
    </row>
    <row r="556" spans="1:25" ht="14.25">
      <c r="A556" s="9" t="s">
        <v>1670</v>
      </c>
      <c r="B556" s="15" t="s">
        <v>1671</v>
      </c>
      <c r="C556" s="15" t="s">
        <v>1672</v>
      </c>
      <c r="D556" s="11">
        <v>2</v>
      </c>
      <c r="E556" s="16">
        <v>8.8000000000000007</v>
      </c>
      <c r="F556" s="13">
        <v>17.600000000000001</v>
      </c>
      <c r="G556" s="14">
        <v>0.46</v>
      </c>
      <c r="H556" s="14">
        <v>0.92</v>
      </c>
      <c r="I556" s="34" t="s">
        <v>1730</v>
      </c>
      <c r="J556" s="8">
        <f t="shared" si="73"/>
        <v>2</v>
      </c>
      <c r="K556" s="8">
        <f t="shared" si="77"/>
        <v>0</v>
      </c>
      <c r="L556" s="22"/>
      <c r="M556" s="22">
        <f t="shared" si="74"/>
        <v>0</v>
      </c>
      <c r="N556" s="22"/>
      <c r="O556" s="22">
        <f t="shared" si="75"/>
        <v>0</v>
      </c>
      <c r="Q556" s="8">
        <f t="shared" si="76"/>
        <v>0</v>
      </c>
      <c r="S556" s="8">
        <f t="shared" si="78"/>
        <v>0</v>
      </c>
      <c r="U556" s="8">
        <f t="shared" si="72"/>
        <v>0</v>
      </c>
      <c r="W556" s="8">
        <f t="shared" si="79"/>
        <v>0</v>
      </c>
      <c r="Y556" s="8">
        <f t="shared" si="80"/>
        <v>0</v>
      </c>
    </row>
    <row r="557" spans="1:25" ht="14.25">
      <c r="A557" s="9" t="s">
        <v>1673</v>
      </c>
      <c r="B557" s="15" t="s">
        <v>1674</v>
      </c>
      <c r="C557" s="15" t="s">
        <v>1675</v>
      </c>
      <c r="D557" s="11">
        <v>14</v>
      </c>
      <c r="E557" s="16">
        <v>10.9</v>
      </c>
      <c r="F557" s="13">
        <v>152.6</v>
      </c>
      <c r="G557" s="14">
        <v>0.56999999999999995</v>
      </c>
      <c r="H557" s="14">
        <v>7.98</v>
      </c>
      <c r="I557" s="34" t="s">
        <v>1730</v>
      </c>
      <c r="J557" s="8">
        <f t="shared" si="73"/>
        <v>14</v>
      </c>
      <c r="K557" s="8">
        <f t="shared" si="77"/>
        <v>0</v>
      </c>
      <c r="L557" s="22"/>
      <c r="M557" s="22">
        <f t="shared" si="74"/>
        <v>0</v>
      </c>
      <c r="N557" s="22"/>
      <c r="O557" s="22">
        <f t="shared" si="75"/>
        <v>0</v>
      </c>
      <c r="Q557" s="8">
        <f t="shared" si="76"/>
        <v>0</v>
      </c>
      <c r="S557" s="8">
        <f t="shared" si="78"/>
        <v>0</v>
      </c>
      <c r="U557" s="8">
        <f t="shared" si="72"/>
        <v>0</v>
      </c>
      <c r="W557" s="8">
        <f t="shared" si="79"/>
        <v>0</v>
      </c>
      <c r="Y557" s="8">
        <f t="shared" si="80"/>
        <v>0</v>
      </c>
    </row>
    <row r="558" spans="1:25" ht="14.25">
      <c r="A558" s="9" t="s">
        <v>1676</v>
      </c>
      <c r="B558" s="15" t="s">
        <v>1677</v>
      </c>
      <c r="C558" s="15" t="s">
        <v>1678</v>
      </c>
      <c r="D558" s="11">
        <v>2</v>
      </c>
      <c r="E558" s="16">
        <v>10.4</v>
      </c>
      <c r="F558" s="13">
        <v>20.8</v>
      </c>
      <c r="G558" s="14">
        <v>0.55000000000000004</v>
      </c>
      <c r="H558" s="14">
        <v>1.1000000000000001</v>
      </c>
      <c r="I558" s="34" t="s">
        <v>1730</v>
      </c>
      <c r="J558" s="8">
        <f t="shared" si="73"/>
        <v>2</v>
      </c>
      <c r="K558" s="8">
        <f t="shared" si="77"/>
        <v>0</v>
      </c>
      <c r="L558" s="22"/>
      <c r="M558" s="22">
        <f t="shared" si="74"/>
        <v>0</v>
      </c>
      <c r="N558" s="22"/>
      <c r="O558" s="22">
        <f t="shared" si="75"/>
        <v>0</v>
      </c>
      <c r="Q558" s="8">
        <f t="shared" si="76"/>
        <v>0</v>
      </c>
      <c r="S558" s="8">
        <f t="shared" si="78"/>
        <v>0</v>
      </c>
      <c r="U558" s="8">
        <f t="shared" si="72"/>
        <v>0</v>
      </c>
      <c r="W558" s="8">
        <f t="shared" si="79"/>
        <v>0</v>
      </c>
      <c r="Y558" s="8">
        <f t="shared" si="80"/>
        <v>0</v>
      </c>
    </row>
    <row r="559" spans="1:25" ht="14.25">
      <c r="A559" s="9" t="s">
        <v>1679</v>
      </c>
      <c r="B559" s="15" t="s">
        <v>1680</v>
      </c>
      <c r="C559" s="15" t="s">
        <v>1681</v>
      </c>
      <c r="D559" s="11">
        <v>1</v>
      </c>
      <c r="E559" s="16">
        <v>16.600000000000001</v>
      </c>
      <c r="F559" s="13">
        <v>16.600000000000001</v>
      </c>
      <c r="G559" s="14">
        <v>0.87</v>
      </c>
      <c r="H559" s="14">
        <v>0.87</v>
      </c>
      <c r="I559" s="34" t="s">
        <v>1730</v>
      </c>
      <c r="J559" s="8">
        <f t="shared" si="73"/>
        <v>1</v>
      </c>
      <c r="K559" s="8">
        <f t="shared" si="77"/>
        <v>0</v>
      </c>
      <c r="L559" s="22"/>
      <c r="M559" s="22">
        <f t="shared" si="74"/>
        <v>0</v>
      </c>
      <c r="N559" s="22"/>
      <c r="O559" s="22">
        <f t="shared" si="75"/>
        <v>0</v>
      </c>
      <c r="Q559" s="8">
        <f t="shared" si="76"/>
        <v>0</v>
      </c>
      <c r="S559" s="8">
        <f t="shared" si="78"/>
        <v>0</v>
      </c>
      <c r="U559" s="8">
        <f t="shared" si="72"/>
        <v>0</v>
      </c>
      <c r="W559" s="8">
        <f t="shared" si="79"/>
        <v>0</v>
      </c>
      <c r="Y559" s="8">
        <f t="shared" si="80"/>
        <v>0</v>
      </c>
    </row>
    <row r="560" spans="1:25" ht="14.25">
      <c r="A560" s="9" t="s">
        <v>1682</v>
      </c>
      <c r="B560" s="15" t="s">
        <v>1683</v>
      </c>
      <c r="C560" s="15" t="s">
        <v>1684</v>
      </c>
      <c r="D560" s="11">
        <v>1</v>
      </c>
      <c r="E560" s="16">
        <v>7.6</v>
      </c>
      <c r="F560" s="13">
        <v>7.6</v>
      </c>
      <c r="G560" s="14">
        <v>0.4</v>
      </c>
      <c r="H560" s="14">
        <v>0.4</v>
      </c>
      <c r="I560" s="34" t="s">
        <v>1730</v>
      </c>
      <c r="J560" s="8">
        <f t="shared" si="73"/>
        <v>1</v>
      </c>
      <c r="K560" s="8">
        <f t="shared" si="77"/>
        <v>0</v>
      </c>
      <c r="L560" s="22"/>
      <c r="M560" s="22">
        <f t="shared" si="74"/>
        <v>0</v>
      </c>
      <c r="N560" s="22"/>
      <c r="O560" s="22">
        <f t="shared" si="75"/>
        <v>0</v>
      </c>
      <c r="Q560" s="8">
        <f t="shared" si="76"/>
        <v>0</v>
      </c>
      <c r="S560" s="8">
        <f t="shared" si="78"/>
        <v>0</v>
      </c>
      <c r="U560" s="8">
        <f t="shared" si="72"/>
        <v>0</v>
      </c>
      <c r="W560" s="8">
        <f t="shared" si="79"/>
        <v>0</v>
      </c>
      <c r="Y560" s="8">
        <f t="shared" si="80"/>
        <v>0</v>
      </c>
    </row>
    <row r="561" spans="1:25" ht="14.25">
      <c r="A561" s="9" t="s">
        <v>1685</v>
      </c>
      <c r="B561" s="15" t="s">
        <v>1686</v>
      </c>
      <c r="C561" s="15" t="s">
        <v>1687</v>
      </c>
      <c r="D561" s="11">
        <v>1</v>
      </c>
      <c r="E561" s="16">
        <v>6.9</v>
      </c>
      <c r="F561" s="13">
        <v>6.9</v>
      </c>
      <c r="G561" s="14">
        <v>0.36</v>
      </c>
      <c r="H561" s="14">
        <v>0.36</v>
      </c>
      <c r="I561" s="34" t="s">
        <v>1730</v>
      </c>
      <c r="J561" s="8">
        <f t="shared" si="73"/>
        <v>1</v>
      </c>
      <c r="K561" s="8">
        <f t="shared" si="77"/>
        <v>0</v>
      </c>
      <c r="L561" s="22"/>
      <c r="M561" s="22">
        <f t="shared" si="74"/>
        <v>0</v>
      </c>
      <c r="N561" s="22"/>
      <c r="O561" s="22">
        <f t="shared" si="75"/>
        <v>0</v>
      </c>
      <c r="Q561" s="8">
        <f t="shared" si="76"/>
        <v>0</v>
      </c>
      <c r="S561" s="8">
        <f t="shared" si="78"/>
        <v>0</v>
      </c>
      <c r="U561" s="8">
        <f t="shared" si="72"/>
        <v>0</v>
      </c>
      <c r="W561" s="8">
        <f t="shared" si="79"/>
        <v>0</v>
      </c>
      <c r="Y561" s="8">
        <f t="shared" si="80"/>
        <v>0</v>
      </c>
    </row>
    <row r="562" spans="1:25" ht="14.25">
      <c r="A562" s="9" t="s">
        <v>1688</v>
      </c>
      <c r="B562" s="15" t="s">
        <v>1689</v>
      </c>
      <c r="C562" s="15" t="s">
        <v>1690</v>
      </c>
      <c r="D562" s="11">
        <v>1</v>
      </c>
      <c r="E562" s="16">
        <v>12.5</v>
      </c>
      <c r="F562" s="13">
        <v>12.5</v>
      </c>
      <c r="G562" s="14">
        <v>0.65</v>
      </c>
      <c r="H562" s="14">
        <v>0.65</v>
      </c>
      <c r="I562" s="34" t="s">
        <v>1730</v>
      </c>
      <c r="J562" s="8">
        <f t="shared" si="73"/>
        <v>1</v>
      </c>
      <c r="K562" s="8">
        <f t="shared" si="77"/>
        <v>0</v>
      </c>
      <c r="L562" s="22"/>
      <c r="M562" s="22">
        <f t="shared" si="74"/>
        <v>0</v>
      </c>
      <c r="N562" s="22"/>
      <c r="O562" s="22">
        <f t="shared" si="75"/>
        <v>0</v>
      </c>
      <c r="Q562" s="8">
        <f t="shared" si="76"/>
        <v>0</v>
      </c>
      <c r="S562" s="8">
        <f t="shared" si="78"/>
        <v>0</v>
      </c>
      <c r="U562" s="8">
        <f t="shared" si="72"/>
        <v>0</v>
      </c>
      <c r="W562" s="8">
        <f t="shared" si="79"/>
        <v>0</v>
      </c>
      <c r="Y562" s="8">
        <f t="shared" si="80"/>
        <v>0</v>
      </c>
    </row>
    <row r="563" spans="1:25" ht="14.25">
      <c r="A563" s="9" t="s">
        <v>1691</v>
      </c>
      <c r="B563" s="15" t="s">
        <v>1692</v>
      </c>
      <c r="C563" s="15" t="s">
        <v>1693</v>
      </c>
      <c r="D563" s="11">
        <v>12</v>
      </c>
      <c r="E563" s="16">
        <v>8.8000000000000007</v>
      </c>
      <c r="F563" s="13">
        <v>105.6</v>
      </c>
      <c r="G563" s="14">
        <v>0.46</v>
      </c>
      <c r="H563" s="14">
        <v>5.52</v>
      </c>
      <c r="I563" s="34" t="s">
        <v>1730</v>
      </c>
      <c r="J563" s="8">
        <f t="shared" si="73"/>
        <v>12</v>
      </c>
      <c r="K563" s="8">
        <f t="shared" si="77"/>
        <v>0</v>
      </c>
      <c r="L563" s="22"/>
      <c r="M563" s="22">
        <f t="shared" si="74"/>
        <v>0</v>
      </c>
      <c r="N563" s="22"/>
      <c r="O563" s="22">
        <f t="shared" si="75"/>
        <v>0</v>
      </c>
      <c r="Q563" s="8">
        <f t="shared" si="76"/>
        <v>0</v>
      </c>
      <c r="S563" s="8">
        <f t="shared" si="78"/>
        <v>0</v>
      </c>
      <c r="U563" s="8">
        <f t="shared" si="72"/>
        <v>0</v>
      </c>
      <c r="W563" s="8">
        <f t="shared" si="79"/>
        <v>0</v>
      </c>
      <c r="Y563" s="8">
        <f t="shared" si="80"/>
        <v>0</v>
      </c>
    </row>
    <row r="564" spans="1:25" ht="14.25">
      <c r="A564" s="9" t="s">
        <v>1694</v>
      </c>
      <c r="B564" s="15" t="s">
        <v>1695</v>
      </c>
      <c r="C564" s="15" t="s">
        <v>1696</v>
      </c>
      <c r="D564" s="11">
        <v>12</v>
      </c>
      <c r="E564" s="16">
        <v>10.5</v>
      </c>
      <c r="F564" s="13">
        <v>126</v>
      </c>
      <c r="G564" s="14">
        <v>0.55000000000000004</v>
      </c>
      <c r="H564" s="14">
        <v>6.6</v>
      </c>
      <c r="I564" s="34" t="s">
        <v>1730</v>
      </c>
      <c r="J564" s="8">
        <f t="shared" si="73"/>
        <v>12</v>
      </c>
      <c r="K564" s="8">
        <f t="shared" si="77"/>
        <v>0</v>
      </c>
      <c r="L564" s="22"/>
      <c r="M564" s="22">
        <f t="shared" si="74"/>
        <v>0</v>
      </c>
      <c r="N564" s="22"/>
      <c r="O564" s="22">
        <f t="shared" si="75"/>
        <v>0</v>
      </c>
      <c r="Q564" s="8">
        <f t="shared" si="76"/>
        <v>0</v>
      </c>
      <c r="S564" s="8">
        <f t="shared" si="78"/>
        <v>0</v>
      </c>
      <c r="U564" s="8">
        <f t="shared" si="72"/>
        <v>0</v>
      </c>
      <c r="W564" s="8">
        <f t="shared" si="79"/>
        <v>0</v>
      </c>
      <c r="Y564" s="8">
        <f t="shared" si="80"/>
        <v>0</v>
      </c>
    </row>
    <row r="565" spans="1:25" ht="14.25">
      <c r="A565" s="9" t="s">
        <v>1697</v>
      </c>
      <c r="B565" s="15" t="s">
        <v>1698</v>
      </c>
      <c r="C565" s="15" t="s">
        <v>1699</v>
      </c>
      <c r="D565" s="11">
        <v>1</v>
      </c>
      <c r="E565" s="16">
        <v>9.4</v>
      </c>
      <c r="F565" s="13">
        <v>9.4</v>
      </c>
      <c r="G565" s="14">
        <v>0.5</v>
      </c>
      <c r="H565" s="14">
        <v>0.5</v>
      </c>
      <c r="I565" s="34" t="s">
        <v>1730</v>
      </c>
      <c r="J565" s="8">
        <f t="shared" si="73"/>
        <v>1</v>
      </c>
      <c r="K565" s="8">
        <f t="shared" si="77"/>
        <v>0</v>
      </c>
      <c r="L565" s="22"/>
      <c r="M565" s="22">
        <f t="shared" si="74"/>
        <v>0</v>
      </c>
      <c r="N565" s="22"/>
      <c r="O565" s="22">
        <f t="shared" si="75"/>
        <v>0</v>
      </c>
      <c r="Q565" s="8">
        <f t="shared" si="76"/>
        <v>0</v>
      </c>
      <c r="S565" s="8">
        <f t="shared" si="78"/>
        <v>0</v>
      </c>
      <c r="U565" s="8">
        <f t="shared" si="72"/>
        <v>0</v>
      </c>
      <c r="W565" s="8">
        <f t="shared" si="79"/>
        <v>0</v>
      </c>
      <c r="Y565" s="8">
        <f t="shared" si="80"/>
        <v>0</v>
      </c>
    </row>
    <row r="566" spans="1:25" ht="14.25">
      <c r="A566" s="9" t="s">
        <v>1700</v>
      </c>
      <c r="B566" s="15" t="s">
        <v>1701</v>
      </c>
      <c r="C566" s="15" t="s">
        <v>1702</v>
      </c>
      <c r="D566" s="11">
        <v>1</v>
      </c>
      <c r="E566" s="16">
        <v>1471.5</v>
      </c>
      <c r="F566" s="13">
        <v>1471.5</v>
      </c>
      <c r="G566" s="14">
        <v>36.090000000000003</v>
      </c>
      <c r="H566" s="14">
        <v>36.090000000000003</v>
      </c>
      <c r="I566" s="34" t="s">
        <v>1730</v>
      </c>
      <c r="J566" s="8">
        <f t="shared" si="73"/>
        <v>1</v>
      </c>
      <c r="K566" s="8">
        <f t="shared" si="77"/>
        <v>0</v>
      </c>
      <c r="L566" s="22"/>
      <c r="M566" s="22">
        <f t="shared" si="74"/>
        <v>0</v>
      </c>
      <c r="N566" s="22"/>
      <c r="O566" s="22">
        <f t="shared" si="75"/>
        <v>0</v>
      </c>
      <c r="Q566" s="8">
        <f t="shared" si="76"/>
        <v>0</v>
      </c>
      <c r="S566" s="8">
        <f t="shared" si="78"/>
        <v>0</v>
      </c>
      <c r="U566" s="8">
        <f t="shared" si="72"/>
        <v>0</v>
      </c>
      <c r="W566" s="8">
        <f t="shared" si="79"/>
        <v>0</v>
      </c>
      <c r="Y566" s="8">
        <f t="shared" si="80"/>
        <v>0</v>
      </c>
    </row>
    <row r="567" spans="1:25" ht="14.25">
      <c r="A567" s="9" t="s">
        <v>1703</v>
      </c>
      <c r="B567" s="15" t="s">
        <v>1704</v>
      </c>
      <c r="C567" s="15" t="s">
        <v>1705</v>
      </c>
      <c r="D567" s="11">
        <v>7</v>
      </c>
      <c r="E567" s="16">
        <v>1471.5</v>
      </c>
      <c r="F567" s="13">
        <v>10300.5</v>
      </c>
      <c r="G567" s="14">
        <v>36.090000000000003</v>
      </c>
      <c r="H567" s="14">
        <v>252.63</v>
      </c>
      <c r="I567" s="34" t="s">
        <v>1730</v>
      </c>
      <c r="J567" s="8">
        <f t="shared" si="73"/>
        <v>7</v>
      </c>
      <c r="K567" s="8">
        <f t="shared" si="77"/>
        <v>0</v>
      </c>
      <c r="L567" s="22"/>
      <c r="M567" s="22">
        <f t="shared" si="74"/>
        <v>0</v>
      </c>
      <c r="N567" s="22"/>
      <c r="O567" s="22">
        <f t="shared" si="75"/>
        <v>0</v>
      </c>
      <c r="Q567" s="8">
        <f t="shared" si="76"/>
        <v>0</v>
      </c>
      <c r="S567" s="8">
        <f t="shared" si="78"/>
        <v>0</v>
      </c>
      <c r="U567" s="8">
        <f t="shared" si="72"/>
        <v>0</v>
      </c>
      <c r="W567" s="8">
        <f t="shared" si="79"/>
        <v>0</v>
      </c>
      <c r="Y567" s="8">
        <f t="shared" si="80"/>
        <v>0</v>
      </c>
    </row>
    <row r="568" spans="1:25" ht="14.25">
      <c r="A568" s="9" t="s">
        <v>1706</v>
      </c>
      <c r="B568" s="15" t="s">
        <v>1707</v>
      </c>
      <c r="C568" s="15" t="s">
        <v>1708</v>
      </c>
      <c r="D568" s="11">
        <v>1</v>
      </c>
      <c r="E568" s="16">
        <v>1401</v>
      </c>
      <c r="F568" s="13">
        <v>1401</v>
      </c>
      <c r="G568" s="14">
        <v>34.29</v>
      </c>
      <c r="H568" s="14">
        <v>34.29</v>
      </c>
      <c r="I568" s="34" t="s">
        <v>1730</v>
      </c>
      <c r="J568" s="8">
        <f t="shared" si="73"/>
        <v>1</v>
      </c>
      <c r="K568" s="8">
        <f t="shared" si="77"/>
        <v>0</v>
      </c>
      <c r="L568" s="22"/>
      <c r="M568" s="22">
        <f t="shared" si="74"/>
        <v>0</v>
      </c>
      <c r="N568" s="22"/>
      <c r="O568" s="22">
        <f t="shared" si="75"/>
        <v>0</v>
      </c>
      <c r="Q568" s="8">
        <f t="shared" si="76"/>
        <v>0</v>
      </c>
      <c r="S568" s="8">
        <f t="shared" si="78"/>
        <v>0</v>
      </c>
      <c r="U568" s="8">
        <f t="shared" si="72"/>
        <v>0</v>
      </c>
      <c r="W568" s="8">
        <f t="shared" si="79"/>
        <v>0</v>
      </c>
      <c r="Y568" s="8">
        <f t="shared" si="80"/>
        <v>0</v>
      </c>
    </row>
    <row r="569" spans="1:25" ht="14.25">
      <c r="A569" s="9" t="s">
        <v>1709</v>
      </c>
      <c r="B569" s="15" t="s">
        <v>1710</v>
      </c>
      <c r="C569" s="15" t="s">
        <v>1711</v>
      </c>
      <c r="D569" s="11">
        <v>144</v>
      </c>
      <c r="E569" s="16">
        <v>1.6</v>
      </c>
      <c r="F569" s="13">
        <v>230.4</v>
      </c>
      <c r="G569" s="14">
        <v>0.03</v>
      </c>
      <c r="H569" s="14">
        <v>4.32</v>
      </c>
      <c r="I569" s="34" t="s">
        <v>1730</v>
      </c>
      <c r="J569" s="8">
        <f t="shared" si="73"/>
        <v>144</v>
      </c>
      <c r="K569" s="8">
        <f t="shared" si="77"/>
        <v>0</v>
      </c>
      <c r="L569" s="22"/>
      <c r="M569" s="22">
        <f t="shared" si="74"/>
        <v>0</v>
      </c>
      <c r="N569" s="22"/>
      <c r="O569" s="22">
        <f t="shared" si="75"/>
        <v>0</v>
      </c>
      <c r="Q569" s="8">
        <f t="shared" si="76"/>
        <v>0</v>
      </c>
      <c r="S569" s="8">
        <f t="shared" si="78"/>
        <v>0</v>
      </c>
      <c r="U569" s="8">
        <f t="shared" ref="U569:U573" si="81">T569*E569</f>
        <v>0</v>
      </c>
      <c r="W569" s="8">
        <f t="shared" si="79"/>
        <v>0</v>
      </c>
      <c r="Y569" s="8">
        <f t="shared" si="80"/>
        <v>0</v>
      </c>
    </row>
    <row r="570" spans="1:25" ht="14.25">
      <c r="A570" s="9" t="s">
        <v>1712</v>
      </c>
      <c r="B570" s="15" t="s">
        <v>1713</v>
      </c>
      <c r="C570" s="15" t="s">
        <v>1714</v>
      </c>
      <c r="D570" s="11">
        <v>8</v>
      </c>
      <c r="E570" s="16">
        <v>1</v>
      </c>
      <c r="F570" s="13">
        <v>8</v>
      </c>
      <c r="G570" s="14">
        <v>0.02</v>
      </c>
      <c r="H570" s="14">
        <v>0.16</v>
      </c>
      <c r="I570" s="34" t="s">
        <v>1730</v>
      </c>
      <c r="J570" s="8">
        <f t="shared" si="73"/>
        <v>8</v>
      </c>
      <c r="K570" s="8">
        <f t="shared" si="77"/>
        <v>0</v>
      </c>
      <c r="L570" s="22"/>
      <c r="M570" s="22">
        <f t="shared" si="74"/>
        <v>0</v>
      </c>
      <c r="N570" s="22"/>
      <c r="O570" s="22">
        <f t="shared" si="75"/>
        <v>0</v>
      </c>
      <c r="Q570" s="8">
        <f t="shared" si="76"/>
        <v>0</v>
      </c>
      <c r="S570" s="8">
        <f t="shared" si="78"/>
        <v>0</v>
      </c>
      <c r="U570" s="8">
        <f t="shared" si="81"/>
        <v>0</v>
      </c>
      <c r="W570" s="8">
        <f t="shared" si="79"/>
        <v>0</v>
      </c>
      <c r="Y570" s="8">
        <f t="shared" si="80"/>
        <v>0</v>
      </c>
    </row>
    <row r="571" spans="1:25" ht="14.25">
      <c r="A571" s="9" t="s">
        <v>1715</v>
      </c>
      <c r="B571" s="15" t="s">
        <v>1716</v>
      </c>
      <c r="C571" s="15" t="s">
        <v>1717</v>
      </c>
      <c r="D571" s="11">
        <v>2</v>
      </c>
      <c r="E571" s="16">
        <v>51.2</v>
      </c>
      <c r="F571" s="13">
        <v>102.4</v>
      </c>
      <c r="G571" s="14">
        <v>3.03</v>
      </c>
      <c r="H571" s="14">
        <v>6.06</v>
      </c>
      <c r="I571" s="34" t="s">
        <v>1730</v>
      </c>
      <c r="J571" s="8">
        <f t="shared" si="73"/>
        <v>2</v>
      </c>
      <c r="K571" s="8">
        <f t="shared" si="77"/>
        <v>0</v>
      </c>
      <c r="L571" s="22"/>
      <c r="M571" s="22">
        <f t="shared" si="74"/>
        <v>0</v>
      </c>
      <c r="N571" s="22"/>
      <c r="O571" s="22">
        <f t="shared" si="75"/>
        <v>0</v>
      </c>
      <c r="Q571" s="8">
        <f t="shared" si="76"/>
        <v>0</v>
      </c>
      <c r="S571" s="8">
        <f t="shared" si="78"/>
        <v>0</v>
      </c>
      <c r="U571" s="8">
        <f t="shared" si="81"/>
        <v>0</v>
      </c>
      <c r="W571" s="8">
        <f t="shared" si="79"/>
        <v>0</v>
      </c>
      <c r="Y571" s="8">
        <f t="shared" si="80"/>
        <v>0</v>
      </c>
    </row>
    <row r="572" spans="1:25" ht="14.25">
      <c r="A572" s="9" t="s">
        <v>1718</v>
      </c>
      <c r="B572" s="15" t="s">
        <v>1719</v>
      </c>
      <c r="C572" s="15" t="s">
        <v>1720</v>
      </c>
      <c r="D572" s="11">
        <v>2</v>
      </c>
      <c r="E572" s="16">
        <v>51.2</v>
      </c>
      <c r="F572" s="13">
        <v>102.4</v>
      </c>
      <c r="G572" s="14">
        <v>3.03</v>
      </c>
      <c r="H572" s="14">
        <v>6.06</v>
      </c>
      <c r="I572" s="34" t="s">
        <v>1730</v>
      </c>
      <c r="J572" s="8">
        <f t="shared" si="73"/>
        <v>2</v>
      </c>
      <c r="K572" s="8">
        <f t="shared" si="77"/>
        <v>0</v>
      </c>
      <c r="L572" s="22"/>
      <c r="M572" s="22">
        <f t="shared" si="74"/>
        <v>0</v>
      </c>
      <c r="N572" s="22"/>
      <c r="O572" s="22">
        <f t="shared" si="75"/>
        <v>0</v>
      </c>
      <c r="Q572" s="8">
        <f t="shared" si="76"/>
        <v>0</v>
      </c>
      <c r="S572" s="8">
        <f t="shared" si="78"/>
        <v>0</v>
      </c>
      <c r="U572" s="8">
        <f t="shared" si="81"/>
        <v>0</v>
      </c>
      <c r="W572" s="8">
        <f t="shared" si="79"/>
        <v>0</v>
      </c>
      <c r="Y572" s="8">
        <f t="shared" si="80"/>
        <v>0</v>
      </c>
    </row>
    <row r="573" spans="1:25" ht="14.25">
      <c r="A573" s="9" t="s">
        <v>1721</v>
      </c>
      <c r="B573" s="15" t="s">
        <v>1722</v>
      </c>
      <c r="C573" s="15" t="s">
        <v>1723</v>
      </c>
      <c r="D573" s="11">
        <v>4</v>
      </c>
      <c r="E573" s="16">
        <v>47.7</v>
      </c>
      <c r="F573" s="13">
        <v>190.8</v>
      </c>
      <c r="G573" s="14">
        <v>2.83</v>
      </c>
      <c r="H573" s="14">
        <v>11.32</v>
      </c>
      <c r="I573" s="34" t="s">
        <v>1730</v>
      </c>
      <c r="J573" s="8">
        <f t="shared" si="73"/>
        <v>4</v>
      </c>
      <c r="K573" s="8">
        <f t="shared" si="77"/>
        <v>0</v>
      </c>
      <c r="L573" s="22"/>
      <c r="M573" s="22">
        <f t="shared" si="74"/>
        <v>0</v>
      </c>
      <c r="N573" s="22"/>
      <c r="O573" s="22">
        <f t="shared" si="75"/>
        <v>0</v>
      </c>
      <c r="Q573" s="8">
        <f t="shared" si="76"/>
        <v>0</v>
      </c>
      <c r="S573" s="8">
        <f t="shared" si="78"/>
        <v>0</v>
      </c>
      <c r="U573" s="8">
        <f t="shared" si="81"/>
        <v>0</v>
      </c>
      <c r="W573" s="8">
        <f t="shared" si="79"/>
        <v>0</v>
      </c>
      <c r="Y573" s="8">
        <f t="shared" si="80"/>
        <v>0</v>
      </c>
    </row>
    <row r="574" spans="1:25" ht="14.25">
      <c r="A574" s="25" t="s">
        <v>9</v>
      </c>
      <c r="B574" s="26" t="s">
        <v>9</v>
      </c>
      <c r="C574" s="26" t="s">
        <v>10</v>
      </c>
      <c r="D574" s="27" t="s">
        <v>9</v>
      </c>
      <c r="E574" s="28" t="s">
        <v>1724</v>
      </c>
      <c r="F574" s="29">
        <v>365753.1</v>
      </c>
      <c r="G574" s="30" t="s">
        <v>9</v>
      </c>
      <c r="H574" s="30">
        <v>15218.67</v>
      </c>
      <c r="I574" s="7" t="s">
        <v>9</v>
      </c>
      <c r="J574" s="8"/>
      <c r="L574" s="31"/>
      <c r="M574" s="32">
        <f>SUM(M3:M573)</f>
        <v>12222.500000000002</v>
      </c>
      <c r="O574" s="8">
        <f>SUM(O3:O573)</f>
        <v>14883.300000000007</v>
      </c>
      <c r="Q574" s="8">
        <f>SUM(Q3:Q573)</f>
        <v>5729.6000000000013</v>
      </c>
      <c r="S574" s="8">
        <f>SUM(S3:S573)</f>
        <v>9727.4</v>
      </c>
      <c r="U574" s="8">
        <f>SUM(U3:U573)</f>
        <v>1007.7</v>
      </c>
      <c r="W574" s="8">
        <f>SUM(W3:W573)</f>
        <v>2232.3000000000002</v>
      </c>
      <c r="Y574" s="8">
        <f>SUM(Y3:Y573)</f>
        <v>1518.0000000000002</v>
      </c>
    </row>
    <row r="575" spans="1:25" ht="14.25">
      <c r="A575" s="7" t="s">
        <v>9</v>
      </c>
      <c r="B575" s="17" t="s">
        <v>9</v>
      </c>
      <c r="C575" s="17" t="s">
        <v>10</v>
      </c>
      <c r="D575" s="8" t="s">
        <v>9</v>
      </c>
      <c r="E575" s="18" t="s">
        <v>9</v>
      </c>
      <c r="F575" s="19" t="s">
        <v>9</v>
      </c>
      <c r="G575" s="20" t="s">
        <v>9</v>
      </c>
      <c r="H575" s="20" t="s">
        <v>9</v>
      </c>
      <c r="I575" s="7" t="s">
        <v>9</v>
      </c>
      <c r="J575" s="8"/>
    </row>
  </sheetData>
  <autoFilter ref="X1:X575" xr:uid="{00000000-0001-0000-0000-000000000000}"/>
  <mergeCells count="1">
    <mergeCell ref="A1:H1"/>
  </mergeCells>
  <conditionalFormatting sqref="I3:I456">
    <cfRule type="containsText" dxfId="119" priority="10" operator="containsText" text="RAL 7004">
      <formula>NOT(ISERROR(SEARCH("RAL 7004",I3)))</formula>
    </cfRule>
    <cfRule type="containsText" dxfId="118" priority="11" operator="containsText" text="RAL 1021">
      <formula>NOT(ISERROR(SEARCH("RAL 1021",I3)))</formula>
    </cfRule>
    <cfRule type="containsText" dxfId="117" priority="12" operator="containsText" text="RAL 5015">
      <formula>NOT(ISERROR(SEARCH("RAL 5015",I3)))</formula>
    </cfRule>
  </conditionalFormatting>
  <conditionalFormatting sqref="I510:I548">
    <cfRule type="containsText" dxfId="116" priority="7" operator="containsText" text="RAL 7004">
      <formula>NOT(ISERROR(SEARCH("RAL 7004",I510)))</formula>
    </cfRule>
    <cfRule type="containsText" dxfId="115" priority="8" operator="containsText" text="RAL 1021">
      <formula>NOT(ISERROR(SEARCH("RAL 1021",I510)))</formula>
    </cfRule>
    <cfRule type="containsText" dxfId="114" priority="9" operator="containsText" text="RAL 5015">
      <formula>NOT(ISERROR(SEARCH("RAL 5015",I510)))</formula>
    </cfRule>
  </conditionalFormatting>
  <conditionalFormatting sqref="I457:I509">
    <cfRule type="containsText" dxfId="113" priority="4" operator="containsText" text="RAL 7004">
      <formula>NOT(ISERROR(SEARCH("RAL 7004",I457)))</formula>
    </cfRule>
    <cfRule type="containsText" dxfId="112" priority="5" operator="containsText" text="RAL 1021">
      <formula>NOT(ISERROR(SEARCH("RAL 1021",I457)))</formula>
    </cfRule>
    <cfRule type="containsText" dxfId="111" priority="6" operator="containsText" text="RAL 5015">
      <formula>NOT(ISERROR(SEARCH("RAL 5015",I457)))</formula>
    </cfRule>
  </conditionalFormatting>
  <conditionalFormatting sqref="I549:I573">
    <cfRule type="containsText" dxfId="110" priority="1" operator="containsText" text="RAL 7004">
      <formula>NOT(ISERROR(SEARCH("RAL 7004",I549)))</formula>
    </cfRule>
    <cfRule type="containsText" dxfId="109" priority="2" operator="containsText" text="RAL 1021">
      <formula>NOT(ISERROR(SEARCH("RAL 1021",I549)))</formula>
    </cfRule>
    <cfRule type="containsText" dxfId="108" priority="3" operator="containsText" text="RAL 5015">
      <formula>NOT(ISERROR(SEARCH("RAL 5015",I549)))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A88CF-9111-43EA-8EE6-27EE3BE45EC0}">
  <dimension ref="A1:AA447"/>
  <sheetViews>
    <sheetView workbookViewId="0">
      <selection activeCell="U12" sqref="U12"/>
    </sheetView>
  </sheetViews>
  <sheetFormatPr defaultRowHeight="15"/>
  <cols>
    <col min="3" max="3" width="29.42578125" bestFit="1" customWidth="1"/>
    <col min="6" max="6" width="10.7109375" bestFit="1" customWidth="1"/>
    <col min="8" max="8" width="10.7109375" bestFit="1" customWidth="1"/>
    <col min="9" max="9" width="20.42578125" bestFit="1" customWidth="1"/>
    <col min="10" max="10" width="10.85546875" bestFit="1" customWidth="1"/>
    <col min="11" max="11" width="12.7109375" bestFit="1" customWidth="1"/>
    <col min="12" max="12" width="11.85546875" customWidth="1"/>
    <col min="13" max="13" width="9.140625" customWidth="1"/>
    <col min="14" max="14" width="11.85546875" customWidth="1"/>
    <col min="15" max="15" width="9.140625" customWidth="1"/>
    <col min="16" max="16" width="11.85546875" customWidth="1"/>
    <col min="17" max="17" width="9.140625" customWidth="1"/>
    <col min="18" max="18" width="11.85546875" customWidth="1"/>
    <col min="19" max="19" width="9.140625" customWidth="1"/>
    <col min="20" max="20" width="11.85546875" customWidth="1"/>
    <col min="21" max="21" width="9.140625" customWidth="1"/>
    <col min="22" max="22" width="11.85546875" customWidth="1"/>
    <col min="23" max="23" width="9.140625" customWidth="1"/>
    <col min="24" max="24" width="11.85546875" customWidth="1"/>
    <col min="25" max="25" width="9.140625" customWidth="1"/>
    <col min="26" max="26" width="11.85546875" bestFit="1" customWidth="1"/>
  </cols>
  <sheetData>
    <row r="1" spans="1:27" ht="19.5" thickBot="1">
      <c r="A1" s="57" t="s">
        <v>1725</v>
      </c>
      <c r="B1" s="58"/>
      <c r="C1" s="58"/>
      <c r="D1" s="58"/>
      <c r="E1" s="58"/>
      <c r="F1" s="58"/>
      <c r="G1" s="58"/>
      <c r="H1" s="58"/>
      <c r="I1" s="59"/>
    </row>
    <row r="2" spans="1:27" ht="43.5" thickBot="1">
      <c r="A2" s="36" t="s">
        <v>0</v>
      </c>
      <c r="B2" s="37" t="s">
        <v>1</v>
      </c>
      <c r="C2" s="37" t="s">
        <v>2</v>
      </c>
      <c r="D2" s="38" t="s">
        <v>3</v>
      </c>
      <c r="E2" s="39" t="s">
        <v>4</v>
      </c>
      <c r="F2" s="40" t="s">
        <v>5</v>
      </c>
      <c r="G2" s="41" t="s">
        <v>6</v>
      </c>
      <c r="H2" s="41" t="s">
        <v>7</v>
      </c>
      <c r="I2" s="37" t="s">
        <v>1732</v>
      </c>
      <c r="J2" s="24" t="s">
        <v>1726</v>
      </c>
      <c r="K2" s="24" t="s">
        <v>1727</v>
      </c>
      <c r="L2" s="23">
        <v>46045</v>
      </c>
      <c r="M2" s="22" t="s">
        <v>1728</v>
      </c>
      <c r="N2" s="53" t="s">
        <v>2619</v>
      </c>
      <c r="O2" s="22" t="s">
        <v>1728</v>
      </c>
      <c r="P2" s="23">
        <v>46049</v>
      </c>
      <c r="Q2" s="22" t="s">
        <v>1728</v>
      </c>
      <c r="R2" s="23">
        <v>46049</v>
      </c>
      <c r="S2" s="22" t="s">
        <v>1728</v>
      </c>
      <c r="T2" s="23">
        <v>46050</v>
      </c>
      <c r="U2" s="22" t="s">
        <v>1728</v>
      </c>
      <c r="V2" s="23">
        <v>46050</v>
      </c>
      <c r="W2" s="22" t="s">
        <v>1728</v>
      </c>
      <c r="X2" s="53" t="s">
        <v>2620</v>
      </c>
      <c r="Y2" s="22" t="s">
        <v>1728</v>
      </c>
      <c r="Z2" s="53">
        <v>46052</v>
      </c>
      <c r="AA2" s="22" t="s">
        <v>1728</v>
      </c>
    </row>
    <row r="3" spans="1:27">
      <c r="A3" s="42" t="s">
        <v>11</v>
      </c>
      <c r="B3" s="43" t="s">
        <v>1733</v>
      </c>
      <c r="C3" s="43" t="s">
        <v>1734</v>
      </c>
      <c r="D3" s="34">
        <v>30</v>
      </c>
      <c r="E3" s="44">
        <v>45.5</v>
      </c>
      <c r="F3" s="45">
        <v>1365</v>
      </c>
      <c r="G3" s="46">
        <v>1.28</v>
      </c>
      <c r="H3" s="46">
        <v>38.4</v>
      </c>
      <c r="I3" s="33" t="s">
        <v>1729</v>
      </c>
      <c r="J3">
        <f>D3-K3</f>
        <v>30</v>
      </c>
      <c r="K3">
        <f>L3+N3+P3+R3+T3+V3+X3+Z3</f>
        <v>0</v>
      </c>
      <c r="M3">
        <f>L3*E3</f>
        <v>0</v>
      </c>
      <c r="O3">
        <f>N3*E3</f>
        <v>0</v>
      </c>
      <c r="Q3">
        <f>P3*E3</f>
        <v>0</v>
      </c>
      <c r="S3">
        <f>R3*E3</f>
        <v>0</v>
      </c>
      <c r="U3">
        <f>T3*E3</f>
        <v>0</v>
      </c>
      <c r="W3">
        <f>V3*E3</f>
        <v>0</v>
      </c>
      <c r="Y3">
        <f>X3*E3</f>
        <v>0</v>
      </c>
      <c r="AA3">
        <f>Z3*E3</f>
        <v>0</v>
      </c>
    </row>
    <row r="4" spans="1:27">
      <c r="A4" s="42" t="s">
        <v>14</v>
      </c>
      <c r="B4" s="47" t="s">
        <v>1735</v>
      </c>
      <c r="C4" s="47" t="s">
        <v>1736</v>
      </c>
      <c r="D4" s="34">
        <v>1</v>
      </c>
      <c r="E4" s="48">
        <v>49.7</v>
      </c>
      <c r="F4" s="45">
        <v>49.7</v>
      </c>
      <c r="G4" s="46">
        <v>1.38</v>
      </c>
      <c r="H4" s="46">
        <v>1.38</v>
      </c>
      <c r="I4" s="34" t="s">
        <v>1730</v>
      </c>
      <c r="J4">
        <f t="shared" ref="J4:J67" si="0">D4-K4</f>
        <v>1</v>
      </c>
      <c r="K4">
        <f t="shared" ref="K4:K67" si="1">L4+N4+P4+R4+T4+V4+X4+Z4</f>
        <v>0</v>
      </c>
      <c r="M4">
        <f t="shared" ref="M4:M67" si="2">L4*E4</f>
        <v>0</v>
      </c>
      <c r="O4">
        <f t="shared" ref="O4:O67" si="3">N4*E4</f>
        <v>0</v>
      </c>
      <c r="Q4">
        <f t="shared" ref="Q4:Q67" si="4">P4*E4</f>
        <v>0</v>
      </c>
      <c r="S4">
        <f t="shared" ref="S4:S67" si="5">R4*E4</f>
        <v>0</v>
      </c>
      <c r="U4">
        <f t="shared" ref="U4:U67" si="6">T4*E4</f>
        <v>0</v>
      </c>
      <c r="W4">
        <f t="shared" ref="W4:W67" si="7">V4*E4</f>
        <v>0</v>
      </c>
      <c r="Y4">
        <f t="shared" ref="Y4:Y67" si="8">X4*E4</f>
        <v>0</v>
      </c>
      <c r="AA4">
        <f t="shared" ref="AA4:AA67" si="9">Z4*E4</f>
        <v>0</v>
      </c>
    </row>
    <row r="5" spans="1:27">
      <c r="A5" s="42" t="s">
        <v>17</v>
      </c>
      <c r="B5" s="47" t="s">
        <v>1737</v>
      </c>
      <c r="C5" s="47" t="s">
        <v>1738</v>
      </c>
      <c r="D5" s="34">
        <v>2</v>
      </c>
      <c r="E5" s="48">
        <v>70.599999999999994</v>
      </c>
      <c r="F5" s="45">
        <v>141.19999999999999</v>
      </c>
      <c r="G5" s="46">
        <v>1.94</v>
      </c>
      <c r="H5" s="46">
        <v>3.88</v>
      </c>
      <c r="I5" s="34" t="s">
        <v>1729</v>
      </c>
      <c r="J5">
        <f t="shared" si="0"/>
        <v>2</v>
      </c>
      <c r="K5">
        <f t="shared" si="1"/>
        <v>0</v>
      </c>
      <c r="M5">
        <f t="shared" si="2"/>
        <v>0</v>
      </c>
      <c r="O5">
        <f t="shared" si="3"/>
        <v>0</v>
      </c>
      <c r="Q5">
        <f t="shared" si="4"/>
        <v>0</v>
      </c>
      <c r="S5">
        <f t="shared" si="5"/>
        <v>0</v>
      </c>
      <c r="U5">
        <f t="shared" si="6"/>
        <v>0</v>
      </c>
      <c r="W5">
        <f t="shared" si="7"/>
        <v>0</v>
      </c>
      <c r="Y5">
        <f t="shared" si="8"/>
        <v>0</v>
      </c>
      <c r="AA5">
        <f t="shared" si="9"/>
        <v>0</v>
      </c>
    </row>
    <row r="6" spans="1:27">
      <c r="A6" s="42" t="s">
        <v>20</v>
      </c>
      <c r="B6" s="47" t="s">
        <v>1739</v>
      </c>
      <c r="C6" s="47" t="s">
        <v>1740</v>
      </c>
      <c r="D6" s="34">
        <v>2</v>
      </c>
      <c r="E6" s="48">
        <v>4701.6000000000004</v>
      </c>
      <c r="F6" s="45">
        <v>9403.2000000000007</v>
      </c>
      <c r="G6" s="46">
        <v>60.65</v>
      </c>
      <c r="H6" s="46">
        <v>121.3</v>
      </c>
      <c r="I6" s="34" t="s">
        <v>1729</v>
      </c>
      <c r="J6">
        <f t="shared" si="0"/>
        <v>2</v>
      </c>
      <c r="K6">
        <f t="shared" si="1"/>
        <v>0</v>
      </c>
      <c r="M6">
        <f t="shared" si="2"/>
        <v>0</v>
      </c>
      <c r="O6">
        <f t="shared" si="3"/>
        <v>0</v>
      </c>
      <c r="Q6">
        <f t="shared" si="4"/>
        <v>0</v>
      </c>
      <c r="S6">
        <f t="shared" si="5"/>
        <v>0</v>
      </c>
      <c r="U6">
        <f t="shared" si="6"/>
        <v>0</v>
      </c>
      <c r="W6">
        <f t="shared" si="7"/>
        <v>0</v>
      </c>
      <c r="Y6">
        <f t="shared" si="8"/>
        <v>0</v>
      </c>
      <c r="AA6">
        <f t="shared" si="9"/>
        <v>0</v>
      </c>
    </row>
    <row r="7" spans="1:27">
      <c r="A7" s="42" t="s">
        <v>23</v>
      </c>
      <c r="B7" s="47" t="s">
        <v>1741</v>
      </c>
      <c r="C7" s="47" t="s">
        <v>1742</v>
      </c>
      <c r="D7" s="34">
        <v>11</v>
      </c>
      <c r="E7" s="48">
        <v>4551.2</v>
      </c>
      <c r="F7" s="45">
        <v>50063.199999999997</v>
      </c>
      <c r="G7" s="46">
        <v>57.72</v>
      </c>
      <c r="H7" s="46">
        <v>634.91999999999996</v>
      </c>
      <c r="I7" s="34" t="s">
        <v>1729</v>
      </c>
      <c r="J7">
        <f t="shared" si="0"/>
        <v>11</v>
      </c>
      <c r="K7">
        <f t="shared" si="1"/>
        <v>0</v>
      </c>
      <c r="M7">
        <f t="shared" si="2"/>
        <v>0</v>
      </c>
      <c r="O7">
        <f t="shared" si="3"/>
        <v>0</v>
      </c>
      <c r="Q7">
        <f t="shared" si="4"/>
        <v>0</v>
      </c>
      <c r="S7">
        <f t="shared" si="5"/>
        <v>0</v>
      </c>
      <c r="U7">
        <f t="shared" si="6"/>
        <v>0</v>
      </c>
      <c r="W7">
        <f t="shared" si="7"/>
        <v>0</v>
      </c>
      <c r="Y7">
        <f t="shared" si="8"/>
        <v>0</v>
      </c>
      <c r="AA7">
        <f t="shared" si="9"/>
        <v>0</v>
      </c>
    </row>
    <row r="8" spans="1:27">
      <c r="A8" s="42" t="s">
        <v>26</v>
      </c>
      <c r="B8" s="47" t="s">
        <v>1743</v>
      </c>
      <c r="C8" s="47" t="s">
        <v>1744</v>
      </c>
      <c r="D8" s="34">
        <v>8</v>
      </c>
      <c r="E8" s="48">
        <v>4535.6000000000004</v>
      </c>
      <c r="F8" s="45">
        <v>36284.800000000003</v>
      </c>
      <c r="G8" s="46">
        <v>57.32</v>
      </c>
      <c r="H8" s="46">
        <v>458.56</v>
      </c>
      <c r="I8" s="34" t="s">
        <v>1729</v>
      </c>
      <c r="J8">
        <f t="shared" si="0"/>
        <v>8</v>
      </c>
      <c r="K8">
        <f t="shared" si="1"/>
        <v>0</v>
      </c>
      <c r="M8">
        <f t="shared" si="2"/>
        <v>0</v>
      </c>
      <c r="O8">
        <f t="shared" si="3"/>
        <v>0</v>
      </c>
      <c r="Q8">
        <f t="shared" si="4"/>
        <v>0</v>
      </c>
      <c r="S8">
        <f t="shared" si="5"/>
        <v>0</v>
      </c>
      <c r="U8">
        <f t="shared" si="6"/>
        <v>0</v>
      </c>
      <c r="W8">
        <f t="shared" si="7"/>
        <v>0</v>
      </c>
      <c r="Y8">
        <f t="shared" si="8"/>
        <v>0</v>
      </c>
      <c r="AA8">
        <f t="shared" si="9"/>
        <v>0</v>
      </c>
    </row>
    <row r="9" spans="1:27">
      <c r="A9" s="42" t="s">
        <v>29</v>
      </c>
      <c r="B9" s="47" t="s">
        <v>1745</v>
      </c>
      <c r="C9" s="47" t="s">
        <v>1746</v>
      </c>
      <c r="D9" s="34">
        <v>1</v>
      </c>
      <c r="E9" s="48">
        <v>4551.2</v>
      </c>
      <c r="F9" s="45">
        <v>4551.2</v>
      </c>
      <c r="G9" s="46">
        <v>57.72</v>
      </c>
      <c r="H9" s="46">
        <v>57.72</v>
      </c>
      <c r="I9" s="34" t="s">
        <v>1729</v>
      </c>
      <c r="J9">
        <f t="shared" si="0"/>
        <v>1</v>
      </c>
      <c r="K9">
        <f t="shared" si="1"/>
        <v>0</v>
      </c>
      <c r="M9">
        <f t="shared" si="2"/>
        <v>0</v>
      </c>
      <c r="O9">
        <f t="shared" si="3"/>
        <v>0</v>
      </c>
      <c r="Q9">
        <f t="shared" si="4"/>
        <v>0</v>
      </c>
      <c r="S9">
        <f t="shared" si="5"/>
        <v>0</v>
      </c>
      <c r="U9">
        <f t="shared" si="6"/>
        <v>0</v>
      </c>
      <c r="W9">
        <f t="shared" si="7"/>
        <v>0</v>
      </c>
      <c r="Y9">
        <f t="shared" si="8"/>
        <v>0</v>
      </c>
      <c r="AA9">
        <f t="shared" si="9"/>
        <v>0</v>
      </c>
    </row>
    <row r="10" spans="1:27">
      <c r="A10" s="42" t="s">
        <v>32</v>
      </c>
      <c r="B10" s="47" t="s">
        <v>1747</v>
      </c>
      <c r="C10" s="47" t="s">
        <v>1748</v>
      </c>
      <c r="D10" s="34">
        <v>2</v>
      </c>
      <c r="E10" s="48">
        <v>4535.6000000000004</v>
      </c>
      <c r="F10" s="45">
        <v>9071.2000000000007</v>
      </c>
      <c r="G10" s="46">
        <v>57.32</v>
      </c>
      <c r="H10" s="46">
        <v>114.64</v>
      </c>
      <c r="I10" s="34" t="s">
        <v>1729</v>
      </c>
      <c r="J10">
        <f t="shared" si="0"/>
        <v>2</v>
      </c>
      <c r="K10">
        <f t="shared" si="1"/>
        <v>0</v>
      </c>
      <c r="M10">
        <f t="shared" si="2"/>
        <v>0</v>
      </c>
      <c r="O10">
        <f t="shared" si="3"/>
        <v>0</v>
      </c>
      <c r="Q10">
        <f t="shared" si="4"/>
        <v>0</v>
      </c>
      <c r="S10">
        <f t="shared" si="5"/>
        <v>0</v>
      </c>
      <c r="U10">
        <f t="shared" si="6"/>
        <v>0</v>
      </c>
      <c r="W10">
        <f t="shared" si="7"/>
        <v>0</v>
      </c>
      <c r="Y10">
        <f t="shared" si="8"/>
        <v>0</v>
      </c>
      <c r="AA10">
        <f t="shared" si="9"/>
        <v>0</v>
      </c>
    </row>
    <row r="11" spans="1:27">
      <c r="A11" s="42" t="s">
        <v>35</v>
      </c>
      <c r="B11" s="47" t="s">
        <v>1749</v>
      </c>
      <c r="C11" s="47" t="s">
        <v>1750</v>
      </c>
      <c r="D11" s="34">
        <v>2</v>
      </c>
      <c r="E11" s="48">
        <v>4528.7</v>
      </c>
      <c r="F11" s="45">
        <v>9057.4</v>
      </c>
      <c r="G11" s="46">
        <v>57.15</v>
      </c>
      <c r="H11" s="46">
        <v>114.3</v>
      </c>
      <c r="I11" s="34" t="s">
        <v>1729</v>
      </c>
      <c r="J11">
        <f t="shared" si="0"/>
        <v>2</v>
      </c>
      <c r="K11">
        <f t="shared" si="1"/>
        <v>0</v>
      </c>
      <c r="M11">
        <f t="shared" si="2"/>
        <v>0</v>
      </c>
      <c r="O11">
        <f t="shared" si="3"/>
        <v>0</v>
      </c>
      <c r="Q11">
        <f t="shared" si="4"/>
        <v>0</v>
      </c>
      <c r="S11">
        <f t="shared" si="5"/>
        <v>0</v>
      </c>
      <c r="U11">
        <f t="shared" si="6"/>
        <v>0</v>
      </c>
      <c r="W11">
        <f t="shared" si="7"/>
        <v>0</v>
      </c>
      <c r="Y11">
        <f t="shared" si="8"/>
        <v>0</v>
      </c>
      <c r="AA11">
        <f t="shared" si="9"/>
        <v>0</v>
      </c>
    </row>
    <row r="12" spans="1:27">
      <c r="A12" s="42" t="s">
        <v>38</v>
      </c>
      <c r="B12" s="47" t="s">
        <v>1751</v>
      </c>
      <c r="C12" s="47" t="s">
        <v>1752</v>
      </c>
      <c r="D12" s="34">
        <v>1</v>
      </c>
      <c r="E12" s="48">
        <v>4386.3999999999996</v>
      </c>
      <c r="F12" s="45">
        <v>4386.3999999999996</v>
      </c>
      <c r="G12" s="46">
        <v>54.7</v>
      </c>
      <c r="H12" s="46">
        <v>54.7</v>
      </c>
      <c r="I12" s="34" t="s">
        <v>1729</v>
      </c>
      <c r="J12">
        <f t="shared" si="0"/>
        <v>1</v>
      </c>
      <c r="K12">
        <f t="shared" si="1"/>
        <v>0</v>
      </c>
      <c r="M12">
        <f t="shared" si="2"/>
        <v>0</v>
      </c>
      <c r="O12">
        <f t="shared" si="3"/>
        <v>0</v>
      </c>
      <c r="Q12">
        <f t="shared" si="4"/>
        <v>0</v>
      </c>
      <c r="S12">
        <f t="shared" si="5"/>
        <v>0</v>
      </c>
      <c r="U12">
        <f t="shared" si="6"/>
        <v>0</v>
      </c>
      <c r="W12">
        <f t="shared" si="7"/>
        <v>0</v>
      </c>
      <c r="Y12">
        <f t="shared" si="8"/>
        <v>0</v>
      </c>
      <c r="AA12">
        <f t="shared" si="9"/>
        <v>0</v>
      </c>
    </row>
    <row r="13" spans="1:27">
      <c r="A13" s="42" t="s">
        <v>41</v>
      </c>
      <c r="B13" s="47" t="s">
        <v>1753</v>
      </c>
      <c r="C13" s="47" t="s">
        <v>1754</v>
      </c>
      <c r="D13" s="34">
        <v>2</v>
      </c>
      <c r="E13" s="48">
        <v>4425.2</v>
      </c>
      <c r="F13" s="45">
        <v>8850.4</v>
      </c>
      <c r="G13" s="46">
        <v>55.46</v>
      </c>
      <c r="H13" s="46">
        <v>110.92</v>
      </c>
      <c r="I13" s="34" t="s">
        <v>1729</v>
      </c>
      <c r="J13">
        <f t="shared" si="0"/>
        <v>2</v>
      </c>
      <c r="K13">
        <f t="shared" si="1"/>
        <v>0</v>
      </c>
      <c r="M13">
        <f t="shared" si="2"/>
        <v>0</v>
      </c>
      <c r="O13">
        <f t="shared" si="3"/>
        <v>0</v>
      </c>
      <c r="Q13">
        <f t="shared" si="4"/>
        <v>0</v>
      </c>
      <c r="S13">
        <f t="shared" si="5"/>
        <v>0</v>
      </c>
      <c r="U13">
        <f t="shared" si="6"/>
        <v>0</v>
      </c>
      <c r="W13">
        <f t="shared" si="7"/>
        <v>0</v>
      </c>
      <c r="Y13">
        <f t="shared" si="8"/>
        <v>0</v>
      </c>
      <c r="AA13">
        <f t="shared" si="9"/>
        <v>0</v>
      </c>
    </row>
    <row r="14" spans="1:27">
      <c r="A14" s="42" t="s">
        <v>44</v>
      </c>
      <c r="B14" s="47" t="s">
        <v>1755</v>
      </c>
      <c r="C14" s="47" t="s">
        <v>1756</v>
      </c>
      <c r="D14" s="34">
        <v>1</v>
      </c>
      <c r="E14" s="48">
        <v>4386.3999999999996</v>
      </c>
      <c r="F14" s="45">
        <v>4386.3999999999996</v>
      </c>
      <c r="G14" s="46">
        <v>54.7</v>
      </c>
      <c r="H14" s="46">
        <v>54.7</v>
      </c>
      <c r="I14" s="34" t="s">
        <v>1729</v>
      </c>
      <c r="J14">
        <f t="shared" si="0"/>
        <v>1</v>
      </c>
      <c r="K14">
        <f t="shared" si="1"/>
        <v>0</v>
      </c>
      <c r="M14">
        <f t="shared" si="2"/>
        <v>0</v>
      </c>
      <c r="O14">
        <f t="shared" si="3"/>
        <v>0</v>
      </c>
      <c r="Q14">
        <f t="shared" si="4"/>
        <v>0</v>
      </c>
      <c r="S14">
        <f t="shared" si="5"/>
        <v>0</v>
      </c>
      <c r="U14">
        <f t="shared" si="6"/>
        <v>0</v>
      </c>
      <c r="W14">
        <f t="shared" si="7"/>
        <v>0</v>
      </c>
      <c r="Y14">
        <f t="shared" si="8"/>
        <v>0</v>
      </c>
      <c r="AA14">
        <f t="shared" si="9"/>
        <v>0</v>
      </c>
    </row>
    <row r="15" spans="1:27">
      <c r="A15" s="42" t="s">
        <v>47</v>
      </c>
      <c r="B15" s="47" t="s">
        <v>1757</v>
      </c>
      <c r="C15" s="47" t="s">
        <v>1758</v>
      </c>
      <c r="D15" s="34">
        <v>2</v>
      </c>
      <c r="E15" s="48">
        <v>242.1</v>
      </c>
      <c r="F15" s="45">
        <v>484.2</v>
      </c>
      <c r="G15" s="46">
        <v>4.71</v>
      </c>
      <c r="H15" s="46">
        <v>9.42</v>
      </c>
      <c r="I15" s="34" t="s">
        <v>1730</v>
      </c>
      <c r="J15">
        <f t="shared" si="0"/>
        <v>2</v>
      </c>
      <c r="K15">
        <f t="shared" si="1"/>
        <v>0</v>
      </c>
      <c r="M15">
        <f t="shared" si="2"/>
        <v>0</v>
      </c>
      <c r="O15">
        <f t="shared" si="3"/>
        <v>0</v>
      </c>
      <c r="Q15">
        <f t="shared" si="4"/>
        <v>0</v>
      </c>
      <c r="S15">
        <f t="shared" si="5"/>
        <v>0</v>
      </c>
      <c r="U15">
        <f t="shared" si="6"/>
        <v>0</v>
      </c>
      <c r="W15">
        <f t="shared" si="7"/>
        <v>0</v>
      </c>
      <c r="Y15">
        <f t="shared" si="8"/>
        <v>0</v>
      </c>
      <c r="AA15">
        <f t="shared" si="9"/>
        <v>0</v>
      </c>
    </row>
    <row r="16" spans="1:27">
      <c r="A16" s="42" t="s">
        <v>50</v>
      </c>
      <c r="B16" s="47" t="s">
        <v>1759</v>
      </c>
      <c r="C16" s="47" t="s">
        <v>1760</v>
      </c>
      <c r="D16" s="34">
        <v>6</v>
      </c>
      <c r="E16" s="48">
        <v>242.1</v>
      </c>
      <c r="F16" s="45">
        <v>1452.6</v>
      </c>
      <c r="G16" s="46">
        <v>4.71</v>
      </c>
      <c r="H16" s="46">
        <v>28.26</v>
      </c>
      <c r="I16" s="34" t="s">
        <v>1730</v>
      </c>
      <c r="J16">
        <f t="shared" si="0"/>
        <v>6</v>
      </c>
      <c r="K16">
        <f t="shared" si="1"/>
        <v>0</v>
      </c>
      <c r="M16">
        <f t="shared" si="2"/>
        <v>0</v>
      </c>
      <c r="O16">
        <f t="shared" si="3"/>
        <v>0</v>
      </c>
      <c r="Q16">
        <f t="shared" si="4"/>
        <v>0</v>
      </c>
      <c r="S16">
        <f t="shared" si="5"/>
        <v>0</v>
      </c>
      <c r="U16">
        <f t="shared" si="6"/>
        <v>0</v>
      </c>
      <c r="W16">
        <f t="shared" si="7"/>
        <v>0</v>
      </c>
      <c r="Y16">
        <f t="shared" si="8"/>
        <v>0</v>
      </c>
      <c r="AA16">
        <f t="shared" si="9"/>
        <v>0</v>
      </c>
    </row>
    <row r="17" spans="1:27">
      <c r="A17" s="42" t="s">
        <v>53</v>
      </c>
      <c r="B17" s="47" t="s">
        <v>1761</v>
      </c>
      <c r="C17" s="47" t="s">
        <v>1762</v>
      </c>
      <c r="D17" s="34">
        <v>2</v>
      </c>
      <c r="E17" s="48">
        <v>686</v>
      </c>
      <c r="F17" s="45">
        <v>1372</v>
      </c>
      <c r="G17" s="46">
        <v>13.14</v>
      </c>
      <c r="H17" s="46">
        <v>26.28</v>
      </c>
      <c r="I17" s="34" t="s">
        <v>1729</v>
      </c>
      <c r="J17">
        <f t="shared" si="0"/>
        <v>2</v>
      </c>
      <c r="K17">
        <f t="shared" si="1"/>
        <v>0</v>
      </c>
      <c r="M17">
        <f t="shared" si="2"/>
        <v>0</v>
      </c>
      <c r="O17">
        <f t="shared" si="3"/>
        <v>0</v>
      </c>
      <c r="Q17">
        <f t="shared" si="4"/>
        <v>0</v>
      </c>
      <c r="S17">
        <f t="shared" si="5"/>
        <v>0</v>
      </c>
      <c r="U17">
        <f t="shared" si="6"/>
        <v>0</v>
      </c>
      <c r="W17">
        <f t="shared" si="7"/>
        <v>0</v>
      </c>
      <c r="Y17">
        <f t="shared" si="8"/>
        <v>0</v>
      </c>
      <c r="AA17">
        <f t="shared" si="9"/>
        <v>0</v>
      </c>
    </row>
    <row r="18" spans="1:27">
      <c r="A18" s="42" t="s">
        <v>56</v>
      </c>
      <c r="B18" s="47" t="s">
        <v>1763</v>
      </c>
      <c r="C18" s="47" t="s">
        <v>1764</v>
      </c>
      <c r="D18" s="34">
        <v>2</v>
      </c>
      <c r="E18" s="48">
        <v>697.7</v>
      </c>
      <c r="F18" s="45">
        <v>1395.4</v>
      </c>
      <c r="G18" s="46">
        <v>13.45</v>
      </c>
      <c r="H18" s="46">
        <v>26.9</v>
      </c>
      <c r="I18" s="34" t="s">
        <v>1729</v>
      </c>
      <c r="J18">
        <f t="shared" si="0"/>
        <v>2</v>
      </c>
      <c r="K18">
        <f t="shared" si="1"/>
        <v>0</v>
      </c>
      <c r="M18">
        <f t="shared" si="2"/>
        <v>0</v>
      </c>
      <c r="O18">
        <f t="shared" si="3"/>
        <v>0</v>
      </c>
      <c r="Q18">
        <f t="shared" si="4"/>
        <v>0</v>
      </c>
      <c r="S18">
        <f t="shared" si="5"/>
        <v>0</v>
      </c>
      <c r="U18">
        <f t="shared" si="6"/>
        <v>0</v>
      </c>
      <c r="W18">
        <f t="shared" si="7"/>
        <v>0</v>
      </c>
      <c r="Y18">
        <f t="shared" si="8"/>
        <v>0</v>
      </c>
      <c r="AA18">
        <f t="shared" si="9"/>
        <v>0</v>
      </c>
    </row>
    <row r="19" spans="1:27">
      <c r="A19" s="42" t="s">
        <v>59</v>
      </c>
      <c r="B19" s="47" t="s">
        <v>1765</v>
      </c>
      <c r="C19" s="47" t="s">
        <v>1766</v>
      </c>
      <c r="D19" s="34">
        <v>4</v>
      </c>
      <c r="E19" s="48">
        <v>673.5</v>
      </c>
      <c r="F19" s="45">
        <v>2694</v>
      </c>
      <c r="G19" s="46">
        <v>12.75</v>
      </c>
      <c r="H19" s="46">
        <v>51</v>
      </c>
      <c r="I19" s="34" t="s">
        <v>1730</v>
      </c>
      <c r="J19">
        <f t="shared" si="0"/>
        <v>4</v>
      </c>
      <c r="K19">
        <f t="shared" si="1"/>
        <v>0</v>
      </c>
      <c r="M19">
        <f t="shared" si="2"/>
        <v>0</v>
      </c>
      <c r="O19">
        <f t="shared" si="3"/>
        <v>0</v>
      </c>
      <c r="Q19">
        <f t="shared" si="4"/>
        <v>0</v>
      </c>
      <c r="S19">
        <f t="shared" si="5"/>
        <v>0</v>
      </c>
      <c r="U19">
        <f t="shared" si="6"/>
        <v>0</v>
      </c>
      <c r="W19">
        <f t="shared" si="7"/>
        <v>0</v>
      </c>
      <c r="Y19">
        <f t="shared" si="8"/>
        <v>0</v>
      </c>
      <c r="AA19">
        <f t="shared" si="9"/>
        <v>0</v>
      </c>
    </row>
    <row r="20" spans="1:27">
      <c r="A20" s="42" t="s">
        <v>62</v>
      </c>
      <c r="B20" s="47" t="s">
        <v>1767</v>
      </c>
      <c r="C20" s="47" t="s">
        <v>1768</v>
      </c>
      <c r="D20" s="34">
        <v>8</v>
      </c>
      <c r="E20" s="48">
        <v>673.5</v>
      </c>
      <c r="F20" s="45">
        <v>5388</v>
      </c>
      <c r="G20" s="46">
        <v>12.75</v>
      </c>
      <c r="H20" s="46">
        <v>102</v>
      </c>
      <c r="I20" s="34" t="s">
        <v>1729</v>
      </c>
      <c r="J20">
        <f t="shared" si="0"/>
        <v>8</v>
      </c>
      <c r="K20">
        <f t="shared" si="1"/>
        <v>0</v>
      </c>
      <c r="M20">
        <f t="shared" si="2"/>
        <v>0</v>
      </c>
      <c r="O20">
        <f t="shared" si="3"/>
        <v>0</v>
      </c>
      <c r="Q20">
        <f t="shared" si="4"/>
        <v>0</v>
      </c>
      <c r="S20">
        <f t="shared" si="5"/>
        <v>0</v>
      </c>
      <c r="U20">
        <f t="shared" si="6"/>
        <v>0</v>
      </c>
      <c r="W20">
        <f t="shared" si="7"/>
        <v>0</v>
      </c>
      <c r="Y20">
        <f t="shared" si="8"/>
        <v>0</v>
      </c>
      <c r="AA20">
        <f t="shared" si="9"/>
        <v>0</v>
      </c>
    </row>
    <row r="21" spans="1:27">
      <c r="A21" s="42" t="s">
        <v>65</v>
      </c>
      <c r="B21" s="47" t="s">
        <v>1769</v>
      </c>
      <c r="C21" s="47" t="s">
        <v>1770</v>
      </c>
      <c r="D21" s="34">
        <v>8</v>
      </c>
      <c r="E21" s="48">
        <v>685.2</v>
      </c>
      <c r="F21" s="45">
        <v>5481.6</v>
      </c>
      <c r="G21" s="46">
        <v>13.06</v>
      </c>
      <c r="H21" s="46">
        <v>104.48</v>
      </c>
      <c r="I21" s="34" t="s">
        <v>1729</v>
      </c>
      <c r="J21">
        <f t="shared" si="0"/>
        <v>8</v>
      </c>
      <c r="K21">
        <f t="shared" si="1"/>
        <v>0</v>
      </c>
      <c r="M21">
        <f t="shared" si="2"/>
        <v>0</v>
      </c>
      <c r="O21">
        <f t="shared" si="3"/>
        <v>0</v>
      </c>
      <c r="Q21">
        <f t="shared" si="4"/>
        <v>0</v>
      </c>
      <c r="S21">
        <f t="shared" si="5"/>
        <v>0</v>
      </c>
      <c r="U21">
        <f t="shared" si="6"/>
        <v>0</v>
      </c>
      <c r="W21">
        <f t="shared" si="7"/>
        <v>0</v>
      </c>
      <c r="Y21">
        <f t="shared" si="8"/>
        <v>0</v>
      </c>
      <c r="AA21">
        <f t="shared" si="9"/>
        <v>0</v>
      </c>
    </row>
    <row r="22" spans="1:27">
      <c r="A22" s="42" t="s">
        <v>68</v>
      </c>
      <c r="B22" s="47" t="s">
        <v>1771</v>
      </c>
      <c r="C22" s="47" t="s">
        <v>1772</v>
      </c>
      <c r="D22" s="34">
        <v>16</v>
      </c>
      <c r="E22" s="48">
        <v>673.5</v>
      </c>
      <c r="F22" s="45">
        <v>10776</v>
      </c>
      <c r="G22" s="46">
        <v>12.75</v>
      </c>
      <c r="H22" s="46">
        <v>204</v>
      </c>
      <c r="I22" s="34" t="s">
        <v>1730</v>
      </c>
      <c r="J22">
        <f t="shared" si="0"/>
        <v>15</v>
      </c>
      <c r="K22">
        <f t="shared" si="1"/>
        <v>1</v>
      </c>
      <c r="M22">
        <f t="shared" si="2"/>
        <v>0</v>
      </c>
      <c r="O22">
        <f t="shared" si="3"/>
        <v>0</v>
      </c>
      <c r="Q22">
        <f t="shared" si="4"/>
        <v>0</v>
      </c>
      <c r="S22">
        <f t="shared" si="5"/>
        <v>0</v>
      </c>
      <c r="T22">
        <v>1</v>
      </c>
      <c r="U22">
        <f t="shared" si="6"/>
        <v>673.5</v>
      </c>
      <c r="W22">
        <f t="shared" si="7"/>
        <v>0</v>
      </c>
      <c r="Y22">
        <f t="shared" si="8"/>
        <v>0</v>
      </c>
      <c r="AA22">
        <f t="shared" si="9"/>
        <v>0</v>
      </c>
    </row>
    <row r="23" spans="1:27">
      <c r="A23" s="42" t="s">
        <v>71</v>
      </c>
      <c r="B23" s="47" t="s">
        <v>1773</v>
      </c>
      <c r="C23" s="47" t="s">
        <v>1774</v>
      </c>
      <c r="D23" s="34">
        <v>7</v>
      </c>
      <c r="E23" s="48">
        <v>673.5</v>
      </c>
      <c r="F23" s="45">
        <v>4714.5</v>
      </c>
      <c r="G23" s="46">
        <v>12.75</v>
      </c>
      <c r="H23" s="46">
        <v>89.25</v>
      </c>
      <c r="I23" s="34" t="s">
        <v>1729</v>
      </c>
      <c r="J23">
        <f t="shared" si="0"/>
        <v>7</v>
      </c>
      <c r="K23">
        <f t="shared" si="1"/>
        <v>0</v>
      </c>
      <c r="M23">
        <f t="shared" si="2"/>
        <v>0</v>
      </c>
      <c r="O23">
        <f t="shared" si="3"/>
        <v>0</v>
      </c>
      <c r="Q23">
        <f t="shared" si="4"/>
        <v>0</v>
      </c>
      <c r="S23">
        <f t="shared" si="5"/>
        <v>0</v>
      </c>
      <c r="U23">
        <f t="shared" si="6"/>
        <v>0</v>
      </c>
      <c r="W23">
        <f t="shared" si="7"/>
        <v>0</v>
      </c>
      <c r="Y23">
        <f t="shared" si="8"/>
        <v>0</v>
      </c>
      <c r="AA23">
        <f t="shared" si="9"/>
        <v>0</v>
      </c>
    </row>
    <row r="24" spans="1:27">
      <c r="A24" s="42" t="s">
        <v>74</v>
      </c>
      <c r="B24" s="47" t="s">
        <v>1775</v>
      </c>
      <c r="C24" s="47" t="s">
        <v>1776</v>
      </c>
      <c r="D24" s="34">
        <v>6</v>
      </c>
      <c r="E24" s="48">
        <v>685.2</v>
      </c>
      <c r="F24" s="45">
        <v>4111.2</v>
      </c>
      <c r="G24" s="46">
        <v>13.06</v>
      </c>
      <c r="H24" s="46">
        <v>78.36</v>
      </c>
      <c r="I24" s="34" t="s">
        <v>1729</v>
      </c>
      <c r="J24">
        <f t="shared" si="0"/>
        <v>6</v>
      </c>
      <c r="K24">
        <f t="shared" si="1"/>
        <v>0</v>
      </c>
      <c r="M24">
        <f t="shared" si="2"/>
        <v>0</v>
      </c>
      <c r="O24">
        <f t="shared" si="3"/>
        <v>0</v>
      </c>
      <c r="Q24">
        <f t="shared" si="4"/>
        <v>0</v>
      </c>
      <c r="S24">
        <f t="shared" si="5"/>
        <v>0</v>
      </c>
      <c r="U24">
        <f t="shared" si="6"/>
        <v>0</v>
      </c>
      <c r="W24">
        <f t="shared" si="7"/>
        <v>0</v>
      </c>
      <c r="Y24">
        <f t="shared" si="8"/>
        <v>0</v>
      </c>
      <c r="AA24">
        <f t="shared" si="9"/>
        <v>0</v>
      </c>
    </row>
    <row r="25" spans="1:27">
      <c r="A25" s="42" t="s">
        <v>77</v>
      </c>
      <c r="B25" s="47" t="s">
        <v>1777</v>
      </c>
      <c r="C25" s="47" t="s">
        <v>1778</v>
      </c>
      <c r="D25" s="34">
        <v>12</v>
      </c>
      <c r="E25" s="48">
        <v>686</v>
      </c>
      <c r="F25" s="45">
        <v>8232</v>
      </c>
      <c r="G25" s="46">
        <v>13.14</v>
      </c>
      <c r="H25" s="46">
        <v>157.68</v>
      </c>
      <c r="I25" s="34" t="s">
        <v>1730</v>
      </c>
      <c r="J25">
        <f t="shared" si="0"/>
        <v>10</v>
      </c>
      <c r="K25">
        <f t="shared" si="1"/>
        <v>2</v>
      </c>
      <c r="M25">
        <f t="shared" si="2"/>
        <v>0</v>
      </c>
      <c r="O25">
        <f t="shared" si="3"/>
        <v>0</v>
      </c>
      <c r="Q25">
        <f t="shared" si="4"/>
        <v>0</v>
      </c>
      <c r="S25">
        <f t="shared" si="5"/>
        <v>0</v>
      </c>
      <c r="T25">
        <v>2</v>
      </c>
      <c r="U25">
        <f t="shared" si="6"/>
        <v>1372</v>
      </c>
      <c r="W25">
        <f t="shared" si="7"/>
        <v>0</v>
      </c>
      <c r="Y25">
        <f t="shared" si="8"/>
        <v>0</v>
      </c>
      <c r="AA25">
        <f t="shared" si="9"/>
        <v>0</v>
      </c>
    </row>
    <row r="26" spans="1:27">
      <c r="A26" s="42" t="s">
        <v>80</v>
      </c>
      <c r="B26" s="47" t="s">
        <v>1779</v>
      </c>
      <c r="C26" s="47" t="s">
        <v>1780</v>
      </c>
      <c r="D26" s="34">
        <v>6</v>
      </c>
      <c r="E26" s="48">
        <v>686</v>
      </c>
      <c r="F26" s="45">
        <v>4116</v>
      </c>
      <c r="G26" s="46">
        <v>13.14</v>
      </c>
      <c r="H26" s="46">
        <v>78.84</v>
      </c>
      <c r="I26" s="34" t="s">
        <v>1729</v>
      </c>
      <c r="J26">
        <f t="shared" si="0"/>
        <v>6</v>
      </c>
      <c r="K26">
        <f t="shared" si="1"/>
        <v>0</v>
      </c>
      <c r="M26">
        <f t="shared" si="2"/>
        <v>0</v>
      </c>
      <c r="O26">
        <f t="shared" si="3"/>
        <v>0</v>
      </c>
      <c r="Q26">
        <f t="shared" si="4"/>
        <v>0</v>
      </c>
      <c r="S26">
        <f t="shared" si="5"/>
        <v>0</v>
      </c>
      <c r="U26">
        <f t="shared" si="6"/>
        <v>0</v>
      </c>
      <c r="W26">
        <f t="shared" si="7"/>
        <v>0</v>
      </c>
      <c r="Y26">
        <f t="shared" si="8"/>
        <v>0</v>
      </c>
      <c r="AA26">
        <f t="shared" si="9"/>
        <v>0</v>
      </c>
    </row>
    <row r="27" spans="1:27">
      <c r="A27" s="42" t="s">
        <v>83</v>
      </c>
      <c r="B27" s="47" t="s">
        <v>1781</v>
      </c>
      <c r="C27" s="47" t="s">
        <v>1782</v>
      </c>
      <c r="D27" s="34">
        <v>6</v>
      </c>
      <c r="E27" s="48">
        <v>697.7</v>
      </c>
      <c r="F27" s="45">
        <v>4186.2</v>
      </c>
      <c r="G27" s="46">
        <v>13.45</v>
      </c>
      <c r="H27" s="46">
        <v>80.7</v>
      </c>
      <c r="I27" s="34" t="s">
        <v>1729</v>
      </c>
      <c r="J27">
        <f t="shared" si="0"/>
        <v>6</v>
      </c>
      <c r="K27">
        <f t="shared" si="1"/>
        <v>0</v>
      </c>
      <c r="M27">
        <f t="shared" si="2"/>
        <v>0</v>
      </c>
      <c r="O27">
        <f t="shared" si="3"/>
        <v>0</v>
      </c>
      <c r="Q27">
        <f t="shared" si="4"/>
        <v>0</v>
      </c>
      <c r="S27">
        <f t="shared" si="5"/>
        <v>0</v>
      </c>
      <c r="U27">
        <f t="shared" si="6"/>
        <v>0</v>
      </c>
      <c r="W27">
        <f t="shared" si="7"/>
        <v>0</v>
      </c>
      <c r="Y27">
        <f t="shared" si="8"/>
        <v>0</v>
      </c>
      <c r="AA27">
        <f t="shared" si="9"/>
        <v>0</v>
      </c>
    </row>
    <row r="28" spans="1:27">
      <c r="A28" s="42" t="s">
        <v>86</v>
      </c>
      <c r="B28" s="47" t="s">
        <v>1783</v>
      </c>
      <c r="C28" s="47" t="s">
        <v>1784</v>
      </c>
      <c r="D28" s="34">
        <v>12</v>
      </c>
      <c r="E28" s="48">
        <v>673.5</v>
      </c>
      <c r="F28" s="45">
        <v>8082</v>
      </c>
      <c r="G28" s="46">
        <v>12.75</v>
      </c>
      <c r="H28" s="46">
        <v>153</v>
      </c>
      <c r="I28" s="34" t="s">
        <v>1730</v>
      </c>
      <c r="J28">
        <f t="shared" si="0"/>
        <v>10</v>
      </c>
      <c r="K28">
        <f t="shared" si="1"/>
        <v>2</v>
      </c>
      <c r="M28">
        <f t="shared" si="2"/>
        <v>0</v>
      </c>
      <c r="O28">
        <f t="shared" si="3"/>
        <v>0</v>
      </c>
      <c r="Q28">
        <f t="shared" si="4"/>
        <v>0</v>
      </c>
      <c r="S28">
        <f t="shared" si="5"/>
        <v>0</v>
      </c>
      <c r="T28">
        <v>2</v>
      </c>
      <c r="U28">
        <f t="shared" si="6"/>
        <v>1347</v>
      </c>
      <c r="W28">
        <f t="shared" si="7"/>
        <v>0</v>
      </c>
      <c r="Y28">
        <f t="shared" si="8"/>
        <v>0</v>
      </c>
      <c r="AA28">
        <f t="shared" si="9"/>
        <v>0</v>
      </c>
    </row>
    <row r="29" spans="1:27">
      <c r="A29" s="42" t="s">
        <v>89</v>
      </c>
      <c r="B29" s="47" t="s">
        <v>1785</v>
      </c>
      <c r="C29" s="47" t="s">
        <v>1786</v>
      </c>
      <c r="D29" s="34">
        <v>1</v>
      </c>
      <c r="E29" s="48">
        <v>693.9</v>
      </c>
      <c r="F29" s="45">
        <v>693.9</v>
      </c>
      <c r="G29" s="46">
        <v>13.3</v>
      </c>
      <c r="H29" s="46">
        <v>13.3</v>
      </c>
      <c r="I29" s="34" t="s">
        <v>1729</v>
      </c>
      <c r="J29">
        <f t="shared" si="0"/>
        <v>1</v>
      </c>
      <c r="K29">
        <f t="shared" si="1"/>
        <v>0</v>
      </c>
      <c r="M29">
        <f t="shared" si="2"/>
        <v>0</v>
      </c>
      <c r="O29">
        <f t="shared" si="3"/>
        <v>0</v>
      </c>
      <c r="Q29">
        <f t="shared" si="4"/>
        <v>0</v>
      </c>
      <c r="S29">
        <f t="shared" si="5"/>
        <v>0</v>
      </c>
      <c r="U29">
        <f t="shared" si="6"/>
        <v>0</v>
      </c>
      <c r="W29">
        <f t="shared" si="7"/>
        <v>0</v>
      </c>
      <c r="Y29">
        <f t="shared" si="8"/>
        <v>0</v>
      </c>
      <c r="AA29">
        <f t="shared" si="9"/>
        <v>0</v>
      </c>
    </row>
    <row r="30" spans="1:27">
      <c r="A30" s="42" t="s">
        <v>92</v>
      </c>
      <c r="B30" s="47" t="s">
        <v>1787</v>
      </c>
      <c r="C30" s="47" t="s">
        <v>1788</v>
      </c>
      <c r="D30" s="34">
        <v>2</v>
      </c>
      <c r="E30" s="48">
        <v>705.6</v>
      </c>
      <c r="F30" s="45">
        <v>1411.2</v>
      </c>
      <c r="G30" s="46">
        <v>13.62</v>
      </c>
      <c r="H30" s="46">
        <v>27.24</v>
      </c>
      <c r="I30" s="34" t="s">
        <v>1729</v>
      </c>
      <c r="J30">
        <f t="shared" si="0"/>
        <v>1</v>
      </c>
      <c r="K30">
        <f t="shared" si="1"/>
        <v>1</v>
      </c>
      <c r="M30">
        <f t="shared" si="2"/>
        <v>0</v>
      </c>
      <c r="O30">
        <f t="shared" si="3"/>
        <v>0</v>
      </c>
      <c r="Q30">
        <f t="shared" si="4"/>
        <v>0</v>
      </c>
      <c r="S30">
        <f t="shared" si="5"/>
        <v>0</v>
      </c>
      <c r="T30">
        <v>1</v>
      </c>
      <c r="U30">
        <f t="shared" si="6"/>
        <v>705.6</v>
      </c>
      <c r="W30">
        <f t="shared" si="7"/>
        <v>0</v>
      </c>
      <c r="Y30">
        <f t="shared" si="8"/>
        <v>0</v>
      </c>
      <c r="AA30">
        <f t="shared" si="9"/>
        <v>0</v>
      </c>
    </row>
    <row r="31" spans="1:27">
      <c r="A31" s="42" t="s">
        <v>95</v>
      </c>
      <c r="B31" s="47" t="s">
        <v>1789</v>
      </c>
      <c r="C31" s="47" t="s">
        <v>1790</v>
      </c>
      <c r="D31" s="34">
        <v>2</v>
      </c>
      <c r="E31" s="48">
        <v>706.4</v>
      </c>
      <c r="F31" s="45">
        <v>1412.8</v>
      </c>
      <c r="G31" s="46">
        <v>13.69</v>
      </c>
      <c r="H31" s="46">
        <v>27.38</v>
      </c>
      <c r="I31" s="34" t="s">
        <v>1730</v>
      </c>
      <c r="J31">
        <f t="shared" si="0"/>
        <v>2</v>
      </c>
      <c r="K31">
        <f t="shared" si="1"/>
        <v>0</v>
      </c>
      <c r="M31">
        <f t="shared" si="2"/>
        <v>0</v>
      </c>
      <c r="O31">
        <f t="shared" si="3"/>
        <v>0</v>
      </c>
      <c r="Q31">
        <f t="shared" si="4"/>
        <v>0</v>
      </c>
      <c r="S31">
        <f t="shared" si="5"/>
        <v>0</v>
      </c>
      <c r="U31">
        <f t="shared" si="6"/>
        <v>0</v>
      </c>
      <c r="W31">
        <f t="shared" si="7"/>
        <v>0</v>
      </c>
      <c r="Y31">
        <f t="shared" si="8"/>
        <v>0</v>
      </c>
      <c r="AA31">
        <f t="shared" si="9"/>
        <v>0</v>
      </c>
    </row>
    <row r="32" spans="1:27">
      <c r="A32" s="42" t="s">
        <v>98</v>
      </c>
      <c r="B32" s="47" t="s">
        <v>1791</v>
      </c>
      <c r="C32" s="47" t="s">
        <v>1792</v>
      </c>
      <c r="D32" s="34">
        <v>2</v>
      </c>
      <c r="E32" s="48">
        <v>706.6</v>
      </c>
      <c r="F32" s="45">
        <v>1413.2</v>
      </c>
      <c r="G32" s="46">
        <v>13.7</v>
      </c>
      <c r="H32" s="46">
        <v>27.4</v>
      </c>
      <c r="I32" s="34" t="s">
        <v>1730</v>
      </c>
      <c r="J32">
        <f t="shared" si="0"/>
        <v>2</v>
      </c>
      <c r="K32">
        <f t="shared" si="1"/>
        <v>0</v>
      </c>
      <c r="M32">
        <f t="shared" si="2"/>
        <v>0</v>
      </c>
      <c r="O32">
        <f t="shared" si="3"/>
        <v>0</v>
      </c>
      <c r="Q32">
        <f t="shared" si="4"/>
        <v>0</v>
      </c>
      <c r="S32">
        <f t="shared" si="5"/>
        <v>0</v>
      </c>
      <c r="U32">
        <f t="shared" si="6"/>
        <v>0</v>
      </c>
      <c r="W32">
        <f t="shared" si="7"/>
        <v>0</v>
      </c>
      <c r="Y32">
        <f t="shared" si="8"/>
        <v>0</v>
      </c>
      <c r="AA32">
        <f t="shared" si="9"/>
        <v>0</v>
      </c>
    </row>
    <row r="33" spans="1:27">
      <c r="A33" s="42" t="s">
        <v>101</v>
      </c>
      <c r="B33" s="47" t="s">
        <v>1793</v>
      </c>
      <c r="C33" s="47" t="s">
        <v>1794</v>
      </c>
      <c r="D33" s="34">
        <v>2</v>
      </c>
      <c r="E33" s="48">
        <v>706.6</v>
      </c>
      <c r="F33" s="45">
        <v>1413.2</v>
      </c>
      <c r="G33" s="46">
        <v>13.7</v>
      </c>
      <c r="H33" s="46">
        <v>27.4</v>
      </c>
      <c r="I33" s="34" t="s">
        <v>1729</v>
      </c>
      <c r="J33">
        <f t="shared" si="0"/>
        <v>2</v>
      </c>
      <c r="K33">
        <f t="shared" si="1"/>
        <v>0</v>
      </c>
      <c r="M33">
        <f t="shared" si="2"/>
        <v>0</v>
      </c>
      <c r="O33">
        <f t="shared" si="3"/>
        <v>0</v>
      </c>
      <c r="Q33">
        <f t="shared" si="4"/>
        <v>0</v>
      </c>
      <c r="S33">
        <f t="shared" si="5"/>
        <v>0</v>
      </c>
      <c r="U33">
        <f t="shared" si="6"/>
        <v>0</v>
      </c>
      <c r="W33">
        <f t="shared" si="7"/>
        <v>0</v>
      </c>
      <c r="Y33">
        <f t="shared" si="8"/>
        <v>0</v>
      </c>
      <c r="AA33">
        <f t="shared" si="9"/>
        <v>0</v>
      </c>
    </row>
    <row r="34" spans="1:27">
      <c r="A34" s="42" t="s">
        <v>104</v>
      </c>
      <c r="B34" s="47" t="s">
        <v>1795</v>
      </c>
      <c r="C34" s="47" t="s">
        <v>1796</v>
      </c>
      <c r="D34" s="34">
        <v>2</v>
      </c>
      <c r="E34" s="48">
        <v>718.3</v>
      </c>
      <c r="F34" s="45">
        <v>1436.6</v>
      </c>
      <c r="G34" s="46">
        <v>14.01</v>
      </c>
      <c r="H34" s="46">
        <v>28.02</v>
      </c>
      <c r="I34" s="34" t="s">
        <v>1729</v>
      </c>
      <c r="J34">
        <f t="shared" si="0"/>
        <v>2</v>
      </c>
      <c r="K34">
        <f t="shared" si="1"/>
        <v>0</v>
      </c>
      <c r="M34">
        <f t="shared" si="2"/>
        <v>0</v>
      </c>
      <c r="O34">
        <f t="shared" si="3"/>
        <v>0</v>
      </c>
      <c r="Q34">
        <f t="shared" si="4"/>
        <v>0</v>
      </c>
      <c r="S34">
        <f t="shared" si="5"/>
        <v>0</v>
      </c>
      <c r="U34">
        <f t="shared" si="6"/>
        <v>0</v>
      </c>
      <c r="W34">
        <f t="shared" si="7"/>
        <v>0</v>
      </c>
      <c r="Y34">
        <f t="shared" si="8"/>
        <v>0</v>
      </c>
      <c r="AA34">
        <f t="shared" si="9"/>
        <v>0</v>
      </c>
    </row>
    <row r="35" spans="1:27">
      <c r="A35" s="42" t="s">
        <v>107</v>
      </c>
      <c r="B35" s="47" t="s">
        <v>1797</v>
      </c>
      <c r="C35" s="47" t="s">
        <v>1798</v>
      </c>
      <c r="D35" s="34">
        <v>2</v>
      </c>
      <c r="E35" s="48">
        <v>694.1</v>
      </c>
      <c r="F35" s="45">
        <v>1388.2</v>
      </c>
      <c r="G35" s="46">
        <v>13.31</v>
      </c>
      <c r="H35" s="46">
        <v>26.62</v>
      </c>
      <c r="I35" s="34" t="s">
        <v>1730</v>
      </c>
      <c r="J35">
        <f t="shared" si="0"/>
        <v>2</v>
      </c>
      <c r="K35">
        <f t="shared" si="1"/>
        <v>0</v>
      </c>
      <c r="M35">
        <f t="shared" si="2"/>
        <v>0</v>
      </c>
      <c r="O35">
        <f t="shared" si="3"/>
        <v>0</v>
      </c>
      <c r="Q35">
        <f t="shared" si="4"/>
        <v>0</v>
      </c>
      <c r="S35">
        <f t="shared" si="5"/>
        <v>0</v>
      </c>
      <c r="U35">
        <f t="shared" si="6"/>
        <v>0</v>
      </c>
      <c r="W35">
        <f t="shared" si="7"/>
        <v>0</v>
      </c>
      <c r="Y35">
        <f t="shared" si="8"/>
        <v>0</v>
      </c>
      <c r="AA35">
        <f t="shared" si="9"/>
        <v>0</v>
      </c>
    </row>
    <row r="36" spans="1:27">
      <c r="A36" s="42" t="s">
        <v>110</v>
      </c>
      <c r="B36" s="47" t="s">
        <v>1799</v>
      </c>
      <c r="C36" s="47" t="s">
        <v>1800</v>
      </c>
      <c r="D36" s="34">
        <v>2</v>
      </c>
      <c r="E36" s="48">
        <v>694.1</v>
      </c>
      <c r="F36" s="45">
        <v>1388.2</v>
      </c>
      <c r="G36" s="46">
        <v>13.31</v>
      </c>
      <c r="H36" s="46">
        <v>26.62</v>
      </c>
      <c r="I36" s="34" t="s">
        <v>1730</v>
      </c>
      <c r="J36">
        <f t="shared" si="0"/>
        <v>2</v>
      </c>
      <c r="K36">
        <f t="shared" si="1"/>
        <v>0</v>
      </c>
      <c r="M36">
        <f t="shared" si="2"/>
        <v>0</v>
      </c>
      <c r="O36">
        <f t="shared" si="3"/>
        <v>0</v>
      </c>
      <c r="Q36">
        <f t="shared" si="4"/>
        <v>0</v>
      </c>
      <c r="S36">
        <f t="shared" si="5"/>
        <v>0</v>
      </c>
      <c r="U36">
        <f t="shared" si="6"/>
        <v>0</v>
      </c>
      <c r="W36">
        <f t="shared" si="7"/>
        <v>0</v>
      </c>
      <c r="Y36">
        <f t="shared" si="8"/>
        <v>0</v>
      </c>
      <c r="AA36">
        <f t="shared" si="9"/>
        <v>0</v>
      </c>
    </row>
    <row r="37" spans="1:27">
      <c r="A37" s="42" t="s">
        <v>113</v>
      </c>
      <c r="B37" s="47" t="s">
        <v>1801</v>
      </c>
      <c r="C37" s="47" t="s">
        <v>1802</v>
      </c>
      <c r="D37" s="34">
        <v>2</v>
      </c>
      <c r="E37" s="48">
        <v>683.2</v>
      </c>
      <c r="F37" s="45">
        <v>1366.4</v>
      </c>
      <c r="G37" s="46">
        <v>12.98</v>
      </c>
      <c r="H37" s="46">
        <v>25.96</v>
      </c>
      <c r="I37" s="34" t="s">
        <v>1729</v>
      </c>
      <c r="J37">
        <f t="shared" si="0"/>
        <v>2</v>
      </c>
      <c r="K37">
        <f t="shared" si="1"/>
        <v>0</v>
      </c>
      <c r="M37">
        <f t="shared" si="2"/>
        <v>0</v>
      </c>
      <c r="O37">
        <f t="shared" si="3"/>
        <v>0</v>
      </c>
      <c r="Q37">
        <f t="shared" si="4"/>
        <v>0</v>
      </c>
      <c r="S37">
        <f t="shared" si="5"/>
        <v>0</v>
      </c>
      <c r="U37">
        <f t="shared" si="6"/>
        <v>0</v>
      </c>
      <c r="W37">
        <f t="shared" si="7"/>
        <v>0</v>
      </c>
      <c r="Y37">
        <f t="shared" si="8"/>
        <v>0</v>
      </c>
      <c r="AA37">
        <f t="shared" si="9"/>
        <v>0</v>
      </c>
    </row>
    <row r="38" spans="1:27">
      <c r="A38" s="42" t="s">
        <v>116</v>
      </c>
      <c r="B38" s="47" t="s">
        <v>1803</v>
      </c>
      <c r="C38" s="47" t="s">
        <v>1804</v>
      </c>
      <c r="D38" s="34">
        <v>2</v>
      </c>
      <c r="E38" s="48">
        <v>694.9</v>
      </c>
      <c r="F38" s="45">
        <v>1389.8</v>
      </c>
      <c r="G38" s="46">
        <v>13.32</v>
      </c>
      <c r="H38" s="46">
        <v>26.64</v>
      </c>
      <c r="I38" s="34" t="s">
        <v>1729</v>
      </c>
      <c r="J38">
        <f t="shared" si="0"/>
        <v>2</v>
      </c>
      <c r="K38">
        <f t="shared" si="1"/>
        <v>0</v>
      </c>
      <c r="M38">
        <f t="shared" si="2"/>
        <v>0</v>
      </c>
      <c r="O38">
        <f t="shared" si="3"/>
        <v>0</v>
      </c>
      <c r="Q38">
        <f t="shared" si="4"/>
        <v>0</v>
      </c>
      <c r="S38">
        <f t="shared" si="5"/>
        <v>0</v>
      </c>
      <c r="U38">
        <f t="shared" si="6"/>
        <v>0</v>
      </c>
      <c r="W38">
        <f t="shared" si="7"/>
        <v>0</v>
      </c>
      <c r="Y38">
        <f t="shared" si="8"/>
        <v>0</v>
      </c>
      <c r="AA38">
        <f t="shared" si="9"/>
        <v>0</v>
      </c>
    </row>
    <row r="39" spans="1:27">
      <c r="A39" s="42" t="s">
        <v>119</v>
      </c>
      <c r="B39" s="47" t="s">
        <v>1805</v>
      </c>
      <c r="C39" s="47" t="s">
        <v>1806</v>
      </c>
      <c r="D39" s="34">
        <v>2</v>
      </c>
      <c r="E39" s="48">
        <v>683.2</v>
      </c>
      <c r="F39" s="45">
        <v>1366.4</v>
      </c>
      <c r="G39" s="46">
        <v>12.98</v>
      </c>
      <c r="H39" s="46">
        <v>25.96</v>
      </c>
      <c r="I39" s="34" t="s">
        <v>1729</v>
      </c>
      <c r="J39">
        <f t="shared" si="0"/>
        <v>2</v>
      </c>
      <c r="K39">
        <f t="shared" si="1"/>
        <v>0</v>
      </c>
      <c r="M39">
        <f t="shared" si="2"/>
        <v>0</v>
      </c>
      <c r="O39">
        <f t="shared" si="3"/>
        <v>0</v>
      </c>
      <c r="Q39">
        <f t="shared" si="4"/>
        <v>0</v>
      </c>
      <c r="S39">
        <f t="shared" si="5"/>
        <v>0</v>
      </c>
      <c r="U39">
        <f t="shared" si="6"/>
        <v>0</v>
      </c>
      <c r="W39">
        <f t="shared" si="7"/>
        <v>0</v>
      </c>
      <c r="Y39">
        <f t="shared" si="8"/>
        <v>0</v>
      </c>
      <c r="AA39">
        <f t="shared" si="9"/>
        <v>0</v>
      </c>
    </row>
    <row r="40" spans="1:27">
      <c r="A40" s="42" t="s">
        <v>122</v>
      </c>
      <c r="B40" s="47" t="s">
        <v>1807</v>
      </c>
      <c r="C40" s="47" t="s">
        <v>1808</v>
      </c>
      <c r="D40" s="34">
        <v>2</v>
      </c>
      <c r="E40" s="48">
        <v>692.8</v>
      </c>
      <c r="F40" s="45">
        <v>1385.6</v>
      </c>
      <c r="G40" s="46">
        <v>13.27</v>
      </c>
      <c r="H40" s="46">
        <v>26.54</v>
      </c>
      <c r="I40" s="34" t="s">
        <v>1729</v>
      </c>
      <c r="J40">
        <f t="shared" si="0"/>
        <v>2</v>
      </c>
      <c r="K40">
        <f t="shared" si="1"/>
        <v>0</v>
      </c>
      <c r="M40">
        <f t="shared" si="2"/>
        <v>0</v>
      </c>
      <c r="O40">
        <f t="shared" si="3"/>
        <v>0</v>
      </c>
      <c r="Q40">
        <f t="shared" si="4"/>
        <v>0</v>
      </c>
      <c r="S40">
        <f t="shared" si="5"/>
        <v>0</v>
      </c>
      <c r="U40">
        <f t="shared" si="6"/>
        <v>0</v>
      </c>
      <c r="W40">
        <f t="shared" si="7"/>
        <v>0</v>
      </c>
      <c r="Y40">
        <f t="shared" si="8"/>
        <v>0</v>
      </c>
      <c r="AA40">
        <f t="shared" si="9"/>
        <v>0</v>
      </c>
    </row>
    <row r="41" spans="1:27">
      <c r="A41" s="42" t="s">
        <v>125</v>
      </c>
      <c r="B41" s="47" t="s">
        <v>1809</v>
      </c>
      <c r="C41" s="47" t="s">
        <v>1810</v>
      </c>
      <c r="D41" s="34">
        <v>1</v>
      </c>
      <c r="E41" s="48">
        <v>658.5</v>
      </c>
      <c r="F41" s="45">
        <v>658.5</v>
      </c>
      <c r="G41" s="46">
        <v>15.92</v>
      </c>
      <c r="H41" s="46">
        <v>15.92</v>
      </c>
      <c r="I41" s="34" t="s">
        <v>1730</v>
      </c>
      <c r="J41">
        <f t="shared" si="0"/>
        <v>1</v>
      </c>
      <c r="K41">
        <f t="shared" si="1"/>
        <v>0</v>
      </c>
      <c r="M41">
        <f t="shared" si="2"/>
        <v>0</v>
      </c>
      <c r="O41">
        <f t="shared" si="3"/>
        <v>0</v>
      </c>
      <c r="Q41">
        <f t="shared" si="4"/>
        <v>0</v>
      </c>
      <c r="S41">
        <f t="shared" si="5"/>
        <v>0</v>
      </c>
      <c r="U41">
        <f t="shared" si="6"/>
        <v>0</v>
      </c>
      <c r="W41">
        <f t="shared" si="7"/>
        <v>0</v>
      </c>
      <c r="Y41">
        <f t="shared" si="8"/>
        <v>0</v>
      </c>
      <c r="AA41">
        <f t="shared" si="9"/>
        <v>0</v>
      </c>
    </row>
    <row r="42" spans="1:27">
      <c r="A42" s="42" t="s">
        <v>128</v>
      </c>
      <c r="B42" s="47" t="s">
        <v>1811</v>
      </c>
      <c r="C42" s="47" t="s">
        <v>1812</v>
      </c>
      <c r="D42" s="34">
        <v>2</v>
      </c>
      <c r="E42" s="48">
        <v>40.5</v>
      </c>
      <c r="F42" s="45">
        <v>81</v>
      </c>
      <c r="G42" s="46">
        <v>1.47</v>
      </c>
      <c r="H42" s="46">
        <v>2.94</v>
      </c>
      <c r="I42" s="34" t="s">
        <v>1730</v>
      </c>
      <c r="J42">
        <f t="shared" si="0"/>
        <v>0</v>
      </c>
      <c r="K42">
        <f t="shared" si="1"/>
        <v>2</v>
      </c>
      <c r="M42">
        <f t="shared" si="2"/>
        <v>0</v>
      </c>
      <c r="O42">
        <f t="shared" si="3"/>
        <v>0</v>
      </c>
      <c r="Q42">
        <f t="shared" si="4"/>
        <v>0</v>
      </c>
      <c r="S42">
        <f t="shared" si="5"/>
        <v>0</v>
      </c>
      <c r="U42">
        <f t="shared" si="6"/>
        <v>0</v>
      </c>
      <c r="W42">
        <f t="shared" si="7"/>
        <v>0</v>
      </c>
      <c r="Y42">
        <f t="shared" si="8"/>
        <v>0</v>
      </c>
      <c r="Z42">
        <v>2</v>
      </c>
      <c r="AA42">
        <f t="shared" si="9"/>
        <v>81</v>
      </c>
    </row>
    <row r="43" spans="1:27">
      <c r="A43" s="42" t="s">
        <v>131</v>
      </c>
      <c r="B43" s="47" t="s">
        <v>1813</v>
      </c>
      <c r="C43" s="47" t="s">
        <v>1814</v>
      </c>
      <c r="D43" s="34">
        <v>14</v>
      </c>
      <c r="E43" s="48">
        <v>43.2</v>
      </c>
      <c r="F43" s="45">
        <v>604.79999999999995</v>
      </c>
      <c r="G43" s="46">
        <v>1.54</v>
      </c>
      <c r="H43" s="46">
        <v>21.56</v>
      </c>
      <c r="I43" s="34" t="s">
        <v>1730</v>
      </c>
      <c r="J43">
        <f t="shared" si="0"/>
        <v>0</v>
      </c>
      <c r="K43">
        <f t="shared" si="1"/>
        <v>14</v>
      </c>
      <c r="M43">
        <f t="shared" si="2"/>
        <v>0</v>
      </c>
      <c r="O43">
        <f t="shared" si="3"/>
        <v>0</v>
      </c>
      <c r="Q43">
        <f t="shared" si="4"/>
        <v>0</v>
      </c>
      <c r="S43">
        <f t="shared" si="5"/>
        <v>0</v>
      </c>
      <c r="U43">
        <f t="shared" si="6"/>
        <v>0</v>
      </c>
      <c r="W43">
        <f t="shared" si="7"/>
        <v>0</v>
      </c>
      <c r="Y43">
        <f t="shared" si="8"/>
        <v>0</v>
      </c>
      <c r="Z43">
        <v>14</v>
      </c>
      <c r="AA43">
        <f t="shared" si="9"/>
        <v>604.80000000000007</v>
      </c>
    </row>
    <row r="44" spans="1:27">
      <c r="A44" s="42" t="s">
        <v>134</v>
      </c>
      <c r="B44" s="47" t="s">
        <v>1815</v>
      </c>
      <c r="C44" s="47" t="s">
        <v>1816</v>
      </c>
      <c r="D44" s="34">
        <v>176</v>
      </c>
      <c r="E44" s="48">
        <v>123.4</v>
      </c>
      <c r="F44" s="45">
        <v>21718.400000000001</v>
      </c>
      <c r="G44" s="46">
        <v>4.41</v>
      </c>
      <c r="H44" s="46">
        <v>776.16</v>
      </c>
      <c r="I44" s="34" t="s">
        <v>1730</v>
      </c>
      <c r="J44">
        <f t="shared" si="0"/>
        <v>132</v>
      </c>
      <c r="K44">
        <f t="shared" si="1"/>
        <v>44</v>
      </c>
      <c r="M44">
        <f t="shared" si="2"/>
        <v>0</v>
      </c>
      <c r="O44">
        <f t="shared" si="3"/>
        <v>0</v>
      </c>
      <c r="Q44">
        <f t="shared" si="4"/>
        <v>0</v>
      </c>
      <c r="R44">
        <v>12</v>
      </c>
      <c r="S44">
        <f t="shared" si="5"/>
        <v>1480.8000000000002</v>
      </c>
      <c r="T44">
        <v>32</v>
      </c>
      <c r="U44">
        <f t="shared" si="6"/>
        <v>3948.8</v>
      </c>
      <c r="W44">
        <f t="shared" si="7"/>
        <v>0</v>
      </c>
      <c r="Y44">
        <f t="shared" si="8"/>
        <v>0</v>
      </c>
      <c r="AA44">
        <f t="shared" si="9"/>
        <v>0</v>
      </c>
    </row>
    <row r="45" spans="1:27">
      <c r="A45" s="42" t="s">
        <v>137</v>
      </c>
      <c r="B45" s="47" t="s">
        <v>1817</v>
      </c>
      <c r="C45" s="47" t="s">
        <v>1818</v>
      </c>
      <c r="D45" s="34">
        <v>3</v>
      </c>
      <c r="E45" s="48">
        <v>27.4</v>
      </c>
      <c r="F45" s="45">
        <v>82.2</v>
      </c>
      <c r="G45" s="46">
        <v>0.98</v>
      </c>
      <c r="H45" s="46">
        <v>2.94</v>
      </c>
      <c r="I45" s="34" t="s">
        <v>1730</v>
      </c>
      <c r="J45">
        <f t="shared" si="0"/>
        <v>0</v>
      </c>
      <c r="K45">
        <f t="shared" si="1"/>
        <v>3</v>
      </c>
      <c r="M45">
        <f t="shared" si="2"/>
        <v>0</v>
      </c>
      <c r="O45">
        <f t="shared" si="3"/>
        <v>0</v>
      </c>
      <c r="Q45">
        <f t="shared" si="4"/>
        <v>0</v>
      </c>
      <c r="S45">
        <f t="shared" si="5"/>
        <v>0</v>
      </c>
      <c r="U45">
        <f t="shared" si="6"/>
        <v>0</v>
      </c>
      <c r="W45">
        <f t="shared" si="7"/>
        <v>0</v>
      </c>
      <c r="Y45">
        <f t="shared" si="8"/>
        <v>0</v>
      </c>
      <c r="Z45">
        <v>3</v>
      </c>
      <c r="AA45">
        <f t="shared" si="9"/>
        <v>82.199999999999989</v>
      </c>
    </row>
    <row r="46" spans="1:27">
      <c r="A46" s="42" t="s">
        <v>140</v>
      </c>
      <c r="B46" s="47" t="s">
        <v>1819</v>
      </c>
      <c r="C46" s="47" t="s">
        <v>1820</v>
      </c>
      <c r="D46" s="34">
        <v>2</v>
      </c>
      <c r="E46" s="48">
        <v>40.1</v>
      </c>
      <c r="F46" s="45">
        <v>80.2</v>
      </c>
      <c r="G46" s="46">
        <v>1.43</v>
      </c>
      <c r="H46" s="46">
        <v>2.86</v>
      </c>
      <c r="I46" s="34" t="s">
        <v>1730</v>
      </c>
      <c r="J46">
        <f t="shared" si="0"/>
        <v>2</v>
      </c>
      <c r="K46">
        <f t="shared" si="1"/>
        <v>0</v>
      </c>
      <c r="M46">
        <f t="shared" si="2"/>
        <v>0</v>
      </c>
      <c r="O46">
        <f t="shared" si="3"/>
        <v>0</v>
      </c>
      <c r="Q46">
        <f t="shared" si="4"/>
        <v>0</v>
      </c>
      <c r="S46">
        <f t="shared" si="5"/>
        <v>0</v>
      </c>
      <c r="U46">
        <f t="shared" si="6"/>
        <v>0</v>
      </c>
      <c r="W46">
        <f t="shared" si="7"/>
        <v>0</v>
      </c>
      <c r="Y46">
        <f t="shared" si="8"/>
        <v>0</v>
      </c>
      <c r="AA46">
        <f t="shared" si="9"/>
        <v>0</v>
      </c>
    </row>
    <row r="47" spans="1:27">
      <c r="A47" s="42" t="s">
        <v>143</v>
      </c>
      <c r="B47" s="47" t="s">
        <v>1821</v>
      </c>
      <c r="C47" s="47" t="s">
        <v>1822</v>
      </c>
      <c r="D47" s="34">
        <v>3</v>
      </c>
      <c r="E47" s="48">
        <v>38.200000000000003</v>
      </c>
      <c r="F47" s="45">
        <v>114.6</v>
      </c>
      <c r="G47" s="46">
        <v>1.35</v>
      </c>
      <c r="H47" s="46">
        <v>4.05</v>
      </c>
      <c r="I47" s="34" t="s">
        <v>1730</v>
      </c>
      <c r="J47">
        <f t="shared" si="0"/>
        <v>0</v>
      </c>
      <c r="K47">
        <f t="shared" si="1"/>
        <v>3</v>
      </c>
      <c r="M47">
        <f t="shared" si="2"/>
        <v>0</v>
      </c>
      <c r="O47">
        <f t="shared" si="3"/>
        <v>0</v>
      </c>
      <c r="Q47">
        <f t="shared" si="4"/>
        <v>0</v>
      </c>
      <c r="S47">
        <f t="shared" si="5"/>
        <v>0</v>
      </c>
      <c r="U47">
        <f t="shared" si="6"/>
        <v>0</v>
      </c>
      <c r="W47">
        <f t="shared" si="7"/>
        <v>0</v>
      </c>
      <c r="Y47">
        <f t="shared" si="8"/>
        <v>0</v>
      </c>
      <c r="Z47">
        <v>3</v>
      </c>
      <c r="AA47">
        <f t="shared" si="9"/>
        <v>114.60000000000001</v>
      </c>
    </row>
    <row r="48" spans="1:27">
      <c r="A48" s="42" t="s">
        <v>146</v>
      </c>
      <c r="B48" s="47" t="s">
        <v>1823</v>
      </c>
      <c r="C48" s="47" t="s">
        <v>1824</v>
      </c>
      <c r="D48" s="34">
        <v>4</v>
      </c>
      <c r="E48" s="48">
        <v>46.3</v>
      </c>
      <c r="F48" s="45">
        <v>185.2</v>
      </c>
      <c r="G48" s="46">
        <v>1.63</v>
      </c>
      <c r="H48" s="46">
        <v>6.52</v>
      </c>
      <c r="I48" s="34" t="s">
        <v>1730</v>
      </c>
      <c r="J48">
        <f t="shared" si="0"/>
        <v>4</v>
      </c>
      <c r="K48">
        <f t="shared" si="1"/>
        <v>0</v>
      </c>
      <c r="M48">
        <f t="shared" si="2"/>
        <v>0</v>
      </c>
      <c r="O48">
        <f t="shared" si="3"/>
        <v>0</v>
      </c>
      <c r="Q48">
        <f t="shared" si="4"/>
        <v>0</v>
      </c>
      <c r="S48">
        <f t="shared" si="5"/>
        <v>0</v>
      </c>
      <c r="U48">
        <f t="shared" si="6"/>
        <v>0</v>
      </c>
      <c r="W48">
        <f t="shared" si="7"/>
        <v>0</v>
      </c>
      <c r="Y48">
        <f t="shared" si="8"/>
        <v>0</v>
      </c>
      <c r="AA48">
        <f t="shared" si="9"/>
        <v>0</v>
      </c>
    </row>
    <row r="49" spans="1:27">
      <c r="A49" s="42" t="s">
        <v>149</v>
      </c>
      <c r="B49" s="47" t="s">
        <v>1825</v>
      </c>
      <c r="C49" s="47" t="s">
        <v>1826</v>
      </c>
      <c r="D49" s="34">
        <v>4</v>
      </c>
      <c r="E49" s="48">
        <v>40.5</v>
      </c>
      <c r="F49" s="45">
        <v>162</v>
      </c>
      <c r="G49" s="46">
        <v>1.43</v>
      </c>
      <c r="H49" s="46">
        <v>5.72</v>
      </c>
      <c r="I49" s="34" t="s">
        <v>1730</v>
      </c>
      <c r="J49">
        <f t="shared" si="0"/>
        <v>0</v>
      </c>
      <c r="K49">
        <f t="shared" si="1"/>
        <v>4</v>
      </c>
      <c r="M49">
        <f t="shared" si="2"/>
        <v>0</v>
      </c>
      <c r="O49">
        <f t="shared" si="3"/>
        <v>0</v>
      </c>
      <c r="Q49">
        <f t="shared" si="4"/>
        <v>0</v>
      </c>
      <c r="S49">
        <f t="shared" si="5"/>
        <v>0</v>
      </c>
      <c r="U49">
        <f t="shared" si="6"/>
        <v>0</v>
      </c>
      <c r="W49">
        <f t="shared" si="7"/>
        <v>0</v>
      </c>
      <c r="Y49">
        <f t="shared" si="8"/>
        <v>0</v>
      </c>
      <c r="Z49">
        <v>4</v>
      </c>
      <c r="AA49">
        <f t="shared" si="9"/>
        <v>162</v>
      </c>
    </row>
    <row r="50" spans="1:27">
      <c r="A50" s="42" t="s">
        <v>152</v>
      </c>
      <c r="B50" s="47" t="s">
        <v>1827</v>
      </c>
      <c r="C50" s="47" t="s">
        <v>1828</v>
      </c>
      <c r="D50" s="34">
        <v>19</v>
      </c>
      <c r="E50" s="48">
        <v>50.3</v>
      </c>
      <c r="F50" s="45">
        <v>955.7</v>
      </c>
      <c r="G50" s="46">
        <v>1.82</v>
      </c>
      <c r="H50" s="46">
        <v>34.58</v>
      </c>
      <c r="I50" s="34" t="s">
        <v>1730</v>
      </c>
      <c r="J50">
        <f t="shared" si="0"/>
        <v>0</v>
      </c>
      <c r="K50">
        <f t="shared" si="1"/>
        <v>19</v>
      </c>
      <c r="M50">
        <f t="shared" si="2"/>
        <v>0</v>
      </c>
      <c r="O50">
        <f t="shared" si="3"/>
        <v>0</v>
      </c>
      <c r="Q50">
        <f t="shared" si="4"/>
        <v>0</v>
      </c>
      <c r="S50">
        <f t="shared" si="5"/>
        <v>0</v>
      </c>
      <c r="U50">
        <f t="shared" si="6"/>
        <v>0</v>
      </c>
      <c r="W50">
        <f t="shared" si="7"/>
        <v>0</v>
      </c>
      <c r="Y50">
        <f t="shared" si="8"/>
        <v>0</v>
      </c>
      <c r="Z50">
        <v>19</v>
      </c>
      <c r="AA50">
        <f t="shared" si="9"/>
        <v>955.69999999999993</v>
      </c>
    </row>
    <row r="51" spans="1:27">
      <c r="A51" s="42" t="s">
        <v>155</v>
      </c>
      <c r="B51" s="47" t="s">
        <v>1829</v>
      </c>
      <c r="C51" s="47" t="s">
        <v>1830</v>
      </c>
      <c r="D51" s="34">
        <v>1</v>
      </c>
      <c r="E51" s="48">
        <v>127.1</v>
      </c>
      <c r="F51" s="45">
        <v>127.1</v>
      </c>
      <c r="G51" s="46">
        <v>4.53</v>
      </c>
      <c r="H51" s="46">
        <v>4.53</v>
      </c>
      <c r="I51" s="34" t="s">
        <v>1730</v>
      </c>
      <c r="J51">
        <f t="shared" si="0"/>
        <v>0</v>
      </c>
      <c r="K51">
        <f t="shared" si="1"/>
        <v>1</v>
      </c>
      <c r="M51">
        <f t="shared" si="2"/>
        <v>0</v>
      </c>
      <c r="O51">
        <f t="shared" si="3"/>
        <v>0</v>
      </c>
      <c r="Q51">
        <f t="shared" si="4"/>
        <v>0</v>
      </c>
      <c r="R51">
        <v>1</v>
      </c>
      <c r="S51">
        <f t="shared" si="5"/>
        <v>127.1</v>
      </c>
      <c r="U51">
        <f t="shared" si="6"/>
        <v>0</v>
      </c>
      <c r="W51">
        <f t="shared" si="7"/>
        <v>0</v>
      </c>
      <c r="Y51">
        <f t="shared" si="8"/>
        <v>0</v>
      </c>
      <c r="AA51">
        <f t="shared" si="9"/>
        <v>0</v>
      </c>
    </row>
    <row r="52" spans="1:27">
      <c r="A52" s="42" t="s">
        <v>158</v>
      </c>
      <c r="B52" s="47" t="s">
        <v>1831</v>
      </c>
      <c r="C52" s="47" t="s">
        <v>1832</v>
      </c>
      <c r="D52" s="34">
        <v>2</v>
      </c>
      <c r="E52" s="48">
        <v>127.1</v>
      </c>
      <c r="F52" s="45">
        <v>254.2</v>
      </c>
      <c r="G52" s="46">
        <v>4.53</v>
      </c>
      <c r="H52" s="46">
        <v>9.06</v>
      </c>
      <c r="I52" s="34" t="s">
        <v>1730</v>
      </c>
      <c r="J52">
        <f t="shared" si="0"/>
        <v>0</v>
      </c>
      <c r="K52">
        <f t="shared" si="1"/>
        <v>2</v>
      </c>
      <c r="L52">
        <v>1</v>
      </c>
      <c r="M52">
        <f t="shared" si="2"/>
        <v>127.1</v>
      </c>
      <c r="O52">
        <f t="shared" si="3"/>
        <v>0</v>
      </c>
      <c r="Q52">
        <f t="shared" si="4"/>
        <v>0</v>
      </c>
      <c r="R52">
        <v>1</v>
      </c>
      <c r="S52">
        <f t="shared" si="5"/>
        <v>127.1</v>
      </c>
      <c r="U52">
        <f t="shared" si="6"/>
        <v>0</v>
      </c>
      <c r="W52">
        <f t="shared" si="7"/>
        <v>0</v>
      </c>
      <c r="Y52">
        <f t="shared" si="8"/>
        <v>0</v>
      </c>
      <c r="AA52">
        <f t="shared" si="9"/>
        <v>0</v>
      </c>
    </row>
    <row r="53" spans="1:27">
      <c r="A53" s="42" t="s">
        <v>161</v>
      </c>
      <c r="B53" s="47" t="s">
        <v>1833</v>
      </c>
      <c r="C53" s="47" t="s">
        <v>1834</v>
      </c>
      <c r="D53" s="34">
        <v>3</v>
      </c>
      <c r="E53" s="48">
        <v>38.200000000000003</v>
      </c>
      <c r="F53" s="45">
        <v>114.6</v>
      </c>
      <c r="G53" s="46">
        <v>1.35</v>
      </c>
      <c r="H53" s="46">
        <v>4.05</v>
      </c>
      <c r="I53" s="34" t="s">
        <v>1730</v>
      </c>
      <c r="J53">
        <f t="shared" si="0"/>
        <v>0</v>
      </c>
      <c r="K53">
        <f t="shared" si="1"/>
        <v>3</v>
      </c>
      <c r="M53">
        <f t="shared" si="2"/>
        <v>0</v>
      </c>
      <c r="O53">
        <f t="shared" si="3"/>
        <v>0</v>
      </c>
      <c r="Q53">
        <f t="shared" si="4"/>
        <v>0</v>
      </c>
      <c r="S53">
        <f t="shared" si="5"/>
        <v>0</v>
      </c>
      <c r="U53">
        <f t="shared" si="6"/>
        <v>0</v>
      </c>
      <c r="W53">
        <f t="shared" si="7"/>
        <v>0</v>
      </c>
      <c r="Y53">
        <f t="shared" si="8"/>
        <v>0</v>
      </c>
      <c r="Z53">
        <v>3</v>
      </c>
      <c r="AA53">
        <f t="shared" si="9"/>
        <v>114.60000000000001</v>
      </c>
    </row>
    <row r="54" spans="1:27">
      <c r="A54" s="42" t="s">
        <v>164</v>
      </c>
      <c r="B54" s="47" t="s">
        <v>1835</v>
      </c>
      <c r="C54" s="47" t="s">
        <v>1836</v>
      </c>
      <c r="D54" s="34">
        <v>4</v>
      </c>
      <c r="E54" s="48">
        <v>46.3</v>
      </c>
      <c r="F54" s="45">
        <v>185.2</v>
      </c>
      <c r="G54" s="46">
        <v>1.63</v>
      </c>
      <c r="H54" s="46">
        <v>6.52</v>
      </c>
      <c r="I54" s="34" t="s">
        <v>1730</v>
      </c>
      <c r="J54">
        <f t="shared" si="0"/>
        <v>4</v>
      </c>
      <c r="K54">
        <f t="shared" si="1"/>
        <v>0</v>
      </c>
      <c r="M54">
        <f t="shared" si="2"/>
        <v>0</v>
      </c>
      <c r="O54">
        <f t="shared" si="3"/>
        <v>0</v>
      </c>
      <c r="Q54">
        <f t="shared" si="4"/>
        <v>0</v>
      </c>
      <c r="S54">
        <f t="shared" si="5"/>
        <v>0</v>
      </c>
      <c r="U54">
        <f t="shared" si="6"/>
        <v>0</v>
      </c>
      <c r="W54">
        <f t="shared" si="7"/>
        <v>0</v>
      </c>
      <c r="Y54">
        <f t="shared" si="8"/>
        <v>0</v>
      </c>
      <c r="AA54">
        <f t="shared" si="9"/>
        <v>0</v>
      </c>
    </row>
    <row r="55" spans="1:27">
      <c r="A55" s="42" t="s">
        <v>167</v>
      </c>
      <c r="B55" s="47" t="s">
        <v>1837</v>
      </c>
      <c r="C55" s="47" t="s">
        <v>1838</v>
      </c>
      <c r="D55" s="34">
        <v>4</v>
      </c>
      <c r="E55" s="48">
        <v>40.5</v>
      </c>
      <c r="F55" s="45">
        <v>162</v>
      </c>
      <c r="G55" s="46">
        <v>1.43</v>
      </c>
      <c r="H55" s="46">
        <v>5.72</v>
      </c>
      <c r="I55" s="34" t="s">
        <v>1730</v>
      </c>
      <c r="J55">
        <f t="shared" si="0"/>
        <v>1</v>
      </c>
      <c r="K55">
        <f t="shared" si="1"/>
        <v>3</v>
      </c>
      <c r="M55">
        <f t="shared" si="2"/>
        <v>0</v>
      </c>
      <c r="O55">
        <f t="shared" si="3"/>
        <v>0</v>
      </c>
      <c r="Q55">
        <f t="shared" si="4"/>
        <v>0</v>
      </c>
      <c r="S55">
        <f t="shared" si="5"/>
        <v>0</v>
      </c>
      <c r="U55">
        <f t="shared" si="6"/>
        <v>0</v>
      </c>
      <c r="W55">
        <f t="shared" si="7"/>
        <v>0</v>
      </c>
      <c r="Y55">
        <f t="shared" si="8"/>
        <v>0</v>
      </c>
      <c r="Z55">
        <v>3</v>
      </c>
      <c r="AA55">
        <f t="shared" si="9"/>
        <v>121.5</v>
      </c>
    </row>
    <row r="56" spans="1:27">
      <c r="A56" s="42" t="s">
        <v>170</v>
      </c>
      <c r="B56" s="47" t="s">
        <v>1839</v>
      </c>
      <c r="C56" s="47" t="s">
        <v>1840</v>
      </c>
      <c r="D56" s="34">
        <v>3</v>
      </c>
      <c r="E56" s="48">
        <v>42.8</v>
      </c>
      <c r="F56" s="45">
        <v>128.4</v>
      </c>
      <c r="G56" s="46">
        <v>1.53</v>
      </c>
      <c r="H56" s="46">
        <v>4.59</v>
      </c>
      <c r="I56" s="34" t="s">
        <v>1730</v>
      </c>
      <c r="J56">
        <f t="shared" si="0"/>
        <v>0</v>
      </c>
      <c r="K56">
        <f t="shared" si="1"/>
        <v>3</v>
      </c>
      <c r="M56">
        <f t="shared" si="2"/>
        <v>0</v>
      </c>
      <c r="O56">
        <f t="shared" si="3"/>
        <v>0</v>
      </c>
      <c r="Q56">
        <f t="shared" si="4"/>
        <v>0</v>
      </c>
      <c r="S56">
        <f t="shared" si="5"/>
        <v>0</v>
      </c>
      <c r="U56">
        <f t="shared" si="6"/>
        <v>0</v>
      </c>
      <c r="W56">
        <f t="shared" si="7"/>
        <v>0</v>
      </c>
      <c r="Y56">
        <f t="shared" si="8"/>
        <v>0</v>
      </c>
      <c r="Z56">
        <v>3</v>
      </c>
      <c r="AA56">
        <f t="shared" si="9"/>
        <v>128.39999999999998</v>
      </c>
    </row>
    <row r="57" spans="1:27">
      <c r="A57" s="42" t="s">
        <v>173</v>
      </c>
      <c r="B57" s="47" t="s">
        <v>1841</v>
      </c>
      <c r="C57" s="47" t="s">
        <v>1842</v>
      </c>
      <c r="D57" s="34">
        <v>2</v>
      </c>
      <c r="E57" s="48">
        <v>30.2</v>
      </c>
      <c r="F57" s="45">
        <v>60.4</v>
      </c>
      <c r="G57" s="46">
        <v>1.08</v>
      </c>
      <c r="H57" s="46">
        <v>2.16</v>
      </c>
      <c r="I57" s="34" t="s">
        <v>1730</v>
      </c>
      <c r="J57">
        <f t="shared" si="0"/>
        <v>1</v>
      </c>
      <c r="K57">
        <f t="shared" si="1"/>
        <v>1</v>
      </c>
      <c r="M57">
        <f t="shared" si="2"/>
        <v>0</v>
      </c>
      <c r="O57">
        <f t="shared" si="3"/>
        <v>0</v>
      </c>
      <c r="Q57">
        <f t="shared" si="4"/>
        <v>0</v>
      </c>
      <c r="S57">
        <f t="shared" si="5"/>
        <v>0</v>
      </c>
      <c r="U57">
        <f t="shared" si="6"/>
        <v>0</v>
      </c>
      <c r="W57">
        <f t="shared" si="7"/>
        <v>0</v>
      </c>
      <c r="Y57">
        <f t="shared" si="8"/>
        <v>0</v>
      </c>
      <c r="Z57">
        <v>1</v>
      </c>
      <c r="AA57">
        <f t="shared" si="9"/>
        <v>30.2</v>
      </c>
    </row>
    <row r="58" spans="1:27">
      <c r="A58" s="42" t="s">
        <v>176</v>
      </c>
      <c r="B58" s="47" t="s">
        <v>1843</v>
      </c>
      <c r="C58" s="47" t="s">
        <v>1844</v>
      </c>
      <c r="D58" s="34">
        <v>2</v>
      </c>
      <c r="E58" s="48">
        <v>30.2</v>
      </c>
      <c r="F58" s="45">
        <v>60.4</v>
      </c>
      <c r="G58" s="46">
        <v>1.08</v>
      </c>
      <c r="H58" s="46">
        <v>2.16</v>
      </c>
      <c r="I58" s="34" t="s">
        <v>1730</v>
      </c>
      <c r="J58">
        <f t="shared" si="0"/>
        <v>1</v>
      </c>
      <c r="K58">
        <f t="shared" si="1"/>
        <v>1</v>
      </c>
      <c r="M58">
        <f t="shared" si="2"/>
        <v>0</v>
      </c>
      <c r="O58">
        <f t="shared" si="3"/>
        <v>0</v>
      </c>
      <c r="Q58">
        <f t="shared" si="4"/>
        <v>0</v>
      </c>
      <c r="S58">
        <f t="shared" si="5"/>
        <v>0</v>
      </c>
      <c r="U58">
        <f t="shared" si="6"/>
        <v>0</v>
      </c>
      <c r="W58">
        <f t="shared" si="7"/>
        <v>0</v>
      </c>
      <c r="Y58">
        <f t="shared" si="8"/>
        <v>0</v>
      </c>
      <c r="Z58">
        <v>1</v>
      </c>
      <c r="AA58">
        <f t="shared" si="9"/>
        <v>30.2</v>
      </c>
    </row>
    <row r="59" spans="1:27">
      <c r="A59" s="42" t="s">
        <v>179</v>
      </c>
      <c r="B59" s="47" t="s">
        <v>1845</v>
      </c>
      <c r="C59" s="47" t="s">
        <v>1846</v>
      </c>
      <c r="D59" s="34">
        <v>4</v>
      </c>
      <c r="E59" s="48">
        <v>42.8</v>
      </c>
      <c r="F59" s="45">
        <v>171.2</v>
      </c>
      <c r="G59" s="46">
        <v>1.53</v>
      </c>
      <c r="H59" s="46">
        <v>6.12</v>
      </c>
      <c r="I59" s="34" t="s">
        <v>1730</v>
      </c>
      <c r="J59">
        <f t="shared" si="0"/>
        <v>0</v>
      </c>
      <c r="K59">
        <f t="shared" si="1"/>
        <v>4</v>
      </c>
      <c r="M59">
        <f t="shared" si="2"/>
        <v>0</v>
      </c>
      <c r="O59">
        <f t="shared" si="3"/>
        <v>0</v>
      </c>
      <c r="Q59">
        <f t="shared" si="4"/>
        <v>0</v>
      </c>
      <c r="S59">
        <f t="shared" si="5"/>
        <v>0</v>
      </c>
      <c r="U59">
        <f t="shared" si="6"/>
        <v>0</v>
      </c>
      <c r="W59">
        <f t="shared" si="7"/>
        <v>0</v>
      </c>
      <c r="Y59">
        <f t="shared" si="8"/>
        <v>0</v>
      </c>
      <c r="Z59">
        <v>4</v>
      </c>
      <c r="AA59">
        <f t="shared" si="9"/>
        <v>171.2</v>
      </c>
    </row>
    <row r="60" spans="1:27">
      <c r="A60" s="42" t="s">
        <v>182</v>
      </c>
      <c r="B60" s="47" t="s">
        <v>1847</v>
      </c>
      <c r="C60" s="47" t="s">
        <v>1848</v>
      </c>
      <c r="D60" s="34">
        <v>2</v>
      </c>
      <c r="E60" s="48">
        <v>127.1</v>
      </c>
      <c r="F60" s="45">
        <v>254.2</v>
      </c>
      <c r="G60" s="46">
        <v>4.53</v>
      </c>
      <c r="H60" s="46">
        <v>9.06</v>
      </c>
      <c r="I60" s="34" t="s">
        <v>1730</v>
      </c>
      <c r="J60">
        <f t="shared" si="0"/>
        <v>0</v>
      </c>
      <c r="K60">
        <f t="shared" si="1"/>
        <v>2</v>
      </c>
      <c r="L60">
        <v>1</v>
      </c>
      <c r="M60">
        <f t="shared" si="2"/>
        <v>127.1</v>
      </c>
      <c r="O60">
        <f t="shared" si="3"/>
        <v>0</v>
      </c>
      <c r="Q60">
        <f t="shared" si="4"/>
        <v>0</v>
      </c>
      <c r="R60">
        <v>1</v>
      </c>
      <c r="S60">
        <f t="shared" si="5"/>
        <v>127.1</v>
      </c>
      <c r="U60">
        <f t="shared" si="6"/>
        <v>0</v>
      </c>
      <c r="W60">
        <f t="shared" si="7"/>
        <v>0</v>
      </c>
      <c r="Y60">
        <f t="shared" si="8"/>
        <v>0</v>
      </c>
      <c r="AA60">
        <f t="shared" si="9"/>
        <v>0</v>
      </c>
    </row>
    <row r="61" spans="1:27">
      <c r="A61" s="42" t="s">
        <v>185</v>
      </c>
      <c r="B61" s="47" t="s">
        <v>1849</v>
      </c>
      <c r="C61" s="47" t="s">
        <v>1850</v>
      </c>
      <c r="D61" s="34">
        <v>2</v>
      </c>
      <c r="E61" s="48">
        <v>127.1</v>
      </c>
      <c r="F61" s="45">
        <v>254.2</v>
      </c>
      <c r="G61" s="46">
        <v>4.53</v>
      </c>
      <c r="H61" s="46">
        <v>9.06</v>
      </c>
      <c r="I61" s="34" t="s">
        <v>1730</v>
      </c>
      <c r="J61">
        <f t="shared" si="0"/>
        <v>0</v>
      </c>
      <c r="K61">
        <f t="shared" si="1"/>
        <v>2</v>
      </c>
      <c r="L61">
        <v>1</v>
      </c>
      <c r="M61">
        <f t="shared" si="2"/>
        <v>127.1</v>
      </c>
      <c r="O61">
        <f t="shared" si="3"/>
        <v>0</v>
      </c>
      <c r="Q61">
        <f t="shared" si="4"/>
        <v>0</v>
      </c>
      <c r="R61">
        <v>1</v>
      </c>
      <c r="S61">
        <f t="shared" si="5"/>
        <v>127.1</v>
      </c>
      <c r="U61">
        <f t="shared" si="6"/>
        <v>0</v>
      </c>
      <c r="W61">
        <f t="shared" si="7"/>
        <v>0</v>
      </c>
      <c r="Y61">
        <f t="shared" si="8"/>
        <v>0</v>
      </c>
      <c r="AA61">
        <f t="shared" si="9"/>
        <v>0</v>
      </c>
    </row>
    <row r="62" spans="1:27">
      <c r="A62" s="42" t="s">
        <v>188</v>
      </c>
      <c r="B62" s="47" t="s">
        <v>1851</v>
      </c>
      <c r="C62" s="47" t="s">
        <v>1852</v>
      </c>
      <c r="D62" s="34">
        <v>2</v>
      </c>
      <c r="E62" s="48">
        <v>40.1</v>
      </c>
      <c r="F62" s="45">
        <v>80.2</v>
      </c>
      <c r="G62" s="46">
        <v>1.43</v>
      </c>
      <c r="H62" s="46">
        <v>2.86</v>
      </c>
      <c r="I62" s="34" t="s">
        <v>1730</v>
      </c>
      <c r="J62">
        <f t="shared" si="0"/>
        <v>2</v>
      </c>
      <c r="K62">
        <f t="shared" si="1"/>
        <v>0</v>
      </c>
      <c r="M62">
        <f t="shared" si="2"/>
        <v>0</v>
      </c>
      <c r="O62">
        <f t="shared" si="3"/>
        <v>0</v>
      </c>
      <c r="Q62">
        <f t="shared" si="4"/>
        <v>0</v>
      </c>
      <c r="S62">
        <f t="shared" si="5"/>
        <v>0</v>
      </c>
      <c r="U62">
        <f t="shared" si="6"/>
        <v>0</v>
      </c>
      <c r="W62">
        <f t="shared" si="7"/>
        <v>0</v>
      </c>
      <c r="Y62">
        <f t="shared" si="8"/>
        <v>0</v>
      </c>
      <c r="AA62">
        <f t="shared" si="9"/>
        <v>0</v>
      </c>
    </row>
    <row r="63" spans="1:27">
      <c r="A63" s="42" t="s">
        <v>191</v>
      </c>
      <c r="B63" s="47" t="s">
        <v>1853</v>
      </c>
      <c r="C63" s="47" t="s">
        <v>1854</v>
      </c>
      <c r="D63" s="34">
        <v>4</v>
      </c>
      <c r="E63" s="48">
        <v>27.4</v>
      </c>
      <c r="F63" s="45">
        <v>109.6</v>
      </c>
      <c r="G63" s="46">
        <v>0.98</v>
      </c>
      <c r="H63" s="46">
        <v>3.92</v>
      </c>
      <c r="I63" s="34" t="s">
        <v>1730</v>
      </c>
      <c r="J63">
        <f t="shared" si="0"/>
        <v>0</v>
      </c>
      <c r="K63">
        <f t="shared" si="1"/>
        <v>4</v>
      </c>
      <c r="M63">
        <f t="shared" si="2"/>
        <v>0</v>
      </c>
      <c r="O63">
        <f t="shared" si="3"/>
        <v>0</v>
      </c>
      <c r="Q63">
        <f t="shared" si="4"/>
        <v>0</v>
      </c>
      <c r="S63">
        <f t="shared" si="5"/>
        <v>0</v>
      </c>
      <c r="U63">
        <f t="shared" si="6"/>
        <v>0</v>
      </c>
      <c r="W63">
        <f t="shared" si="7"/>
        <v>0</v>
      </c>
      <c r="Y63">
        <f t="shared" si="8"/>
        <v>0</v>
      </c>
      <c r="Z63">
        <v>4</v>
      </c>
      <c r="AA63">
        <f t="shared" si="9"/>
        <v>109.6</v>
      </c>
    </row>
    <row r="64" spans="1:27">
      <c r="A64" s="42" t="s">
        <v>194</v>
      </c>
      <c r="B64" s="47" t="s">
        <v>1855</v>
      </c>
      <c r="C64" s="47" t="s">
        <v>1856</v>
      </c>
      <c r="D64" s="34">
        <v>2</v>
      </c>
      <c r="E64" s="48">
        <v>17.2</v>
      </c>
      <c r="F64" s="45">
        <v>34.4</v>
      </c>
      <c r="G64" s="46">
        <v>0.62</v>
      </c>
      <c r="H64" s="46">
        <v>1.24</v>
      </c>
      <c r="I64" s="34" t="s">
        <v>1730</v>
      </c>
      <c r="J64">
        <f t="shared" si="0"/>
        <v>0</v>
      </c>
      <c r="K64">
        <f t="shared" si="1"/>
        <v>2</v>
      </c>
      <c r="M64">
        <f t="shared" si="2"/>
        <v>0</v>
      </c>
      <c r="O64">
        <f t="shared" si="3"/>
        <v>0</v>
      </c>
      <c r="Q64">
        <f t="shared" si="4"/>
        <v>0</v>
      </c>
      <c r="S64">
        <f t="shared" si="5"/>
        <v>0</v>
      </c>
      <c r="U64">
        <f t="shared" si="6"/>
        <v>0</v>
      </c>
      <c r="W64">
        <f t="shared" si="7"/>
        <v>0</v>
      </c>
      <c r="Y64">
        <f t="shared" si="8"/>
        <v>0</v>
      </c>
      <c r="Z64">
        <v>2</v>
      </c>
      <c r="AA64">
        <f t="shared" si="9"/>
        <v>34.4</v>
      </c>
    </row>
    <row r="65" spans="1:27">
      <c r="A65" s="42" t="s">
        <v>197</v>
      </c>
      <c r="B65" s="47" t="s">
        <v>1857</v>
      </c>
      <c r="C65" s="47" t="s">
        <v>1858</v>
      </c>
      <c r="D65" s="34">
        <v>2</v>
      </c>
      <c r="E65" s="48">
        <v>130.1</v>
      </c>
      <c r="F65" s="45">
        <v>260.2</v>
      </c>
      <c r="G65" s="46">
        <v>4.57</v>
      </c>
      <c r="H65" s="46">
        <v>9.14</v>
      </c>
      <c r="I65" s="34" t="s">
        <v>1729</v>
      </c>
      <c r="J65">
        <f t="shared" si="0"/>
        <v>1</v>
      </c>
      <c r="K65">
        <f t="shared" si="1"/>
        <v>1</v>
      </c>
      <c r="L65">
        <v>1</v>
      </c>
      <c r="M65">
        <f t="shared" si="2"/>
        <v>130.1</v>
      </c>
      <c r="O65">
        <f t="shared" si="3"/>
        <v>0</v>
      </c>
      <c r="Q65">
        <f t="shared" si="4"/>
        <v>0</v>
      </c>
      <c r="S65">
        <f t="shared" si="5"/>
        <v>0</v>
      </c>
      <c r="U65">
        <f t="shared" si="6"/>
        <v>0</v>
      </c>
      <c r="W65">
        <f t="shared" si="7"/>
        <v>0</v>
      </c>
      <c r="Y65">
        <f t="shared" si="8"/>
        <v>0</v>
      </c>
      <c r="AA65">
        <f t="shared" si="9"/>
        <v>0</v>
      </c>
    </row>
    <row r="66" spans="1:27">
      <c r="A66" s="42" t="s">
        <v>200</v>
      </c>
      <c r="B66" s="47" t="s">
        <v>1859</v>
      </c>
      <c r="C66" s="47" t="s">
        <v>1860</v>
      </c>
      <c r="D66" s="34">
        <v>2</v>
      </c>
      <c r="E66" s="48">
        <v>3757.4</v>
      </c>
      <c r="F66" s="45">
        <v>7514.8</v>
      </c>
      <c r="G66" s="46">
        <v>45.14</v>
      </c>
      <c r="H66" s="46">
        <v>90.28</v>
      </c>
      <c r="I66" s="34" t="s">
        <v>1729</v>
      </c>
      <c r="J66">
        <f t="shared" si="0"/>
        <v>2</v>
      </c>
      <c r="K66">
        <f t="shared" si="1"/>
        <v>0</v>
      </c>
      <c r="M66">
        <f t="shared" si="2"/>
        <v>0</v>
      </c>
      <c r="O66">
        <f t="shared" si="3"/>
        <v>0</v>
      </c>
      <c r="Q66">
        <f t="shared" si="4"/>
        <v>0</v>
      </c>
      <c r="S66">
        <f t="shared" si="5"/>
        <v>0</v>
      </c>
      <c r="U66">
        <f t="shared" si="6"/>
        <v>0</v>
      </c>
      <c r="W66">
        <f t="shared" si="7"/>
        <v>0</v>
      </c>
      <c r="Y66">
        <f t="shared" si="8"/>
        <v>0</v>
      </c>
      <c r="AA66">
        <f t="shared" si="9"/>
        <v>0</v>
      </c>
    </row>
    <row r="67" spans="1:27">
      <c r="A67" s="42" t="s">
        <v>203</v>
      </c>
      <c r="B67" s="47" t="s">
        <v>1861</v>
      </c>
      <c r="C67" s="47" t="s">
        <v>1862</v>
      </c>
      <c r="D67" s="34">
        <v>19</v>
      </c>
      <c r="E67" s="48">
        <v>3763.7</v>
      </c>
      <c r="F67" s="45">
        <v>71510.3</v>
      </c>
      <c r="G67" s="46">
        <v>45.26</v>
      </c>
      <c r="H67" s="46">
        <v>859.94</v>
      </c>
      <c r="I67" s="34" t="s">
        <v>1729</v>
      </c>
      <c r="J67">
        <f t="shared" si="0"/>
        <v>19</v>
      </c>
      <c r="K67">
        <f t="shared" si="1"/>
        <v>0</v>
      </c>
      <c r="M67">
        <f t="shared" si="2"/>
        <v>0</v>
      </c>
      <c r="O67">
        <f t="shared" si="3"/>
        <v>0</v>
      </c>
      <c r="Q67">
        <f t="shared" si="4"/>
        <v>0</v>
      </c>
      <c r="S67">
        <f t="shared" si="5"/>
        <v>0</v>
      </c>
      <c r="U67">
        <f t="shared" si="6"/>
        <v>0</v>
      </c>
      <c r="W67">
        <f t="shared" si="7"/>
        <v>0</v>
      </c>
      <c r="Y67">
        <f t="shared" si="8"/>
        <v>0</v>
      </c>
      <c r="AA67">
        <f t="shared" si="9"/>
        <v>0</v>
      </c>
    </row>
    <row r="68" spans="1:27">
      <c r="A68" s="42" t="s">
        <v>206</v>
      </c>
      <c r="B68" s="47" t="s">
        <v>1863</v>
      </c>
      <c r="C68" s="47" t="s">
        <v>1864</v>
      </c>
      <c r="D68" s="34">
        <v>1</v>
      </c>
      <c r="E68" s="48">
        <v>3772.2</v>
      </c>
      <c r="F68" s="45">
        <v>3772.2</v>
      </c>
      <c r="G68" s="46">
        <v>45.49</v>
      </c>
      <c r="H68" s="46">
        <v>45.49</v>
      </c>
      <c r="I68" s="34" t="s">
        <v>1729</v>
      </c>
      <c r="J68">
        <f t="shared" ref="J68:J131" si="10">D68-K68</f>
        <v>1</v>
      </c>
      <c r="K68">
        <f t="shared" ref="K68:K131" si="11">L68+N68+P68+R68+T68+V68+X68+Z68</f>
        <v>0</v>
      </c>
      <c r="M68">
        <f t="shared" ref="M68:M131" si="12">L68*E68</f>
        <v>0</v>
      </c>
      <c r="O68">
        <f t="shared" ref="O68:O131" si="13">N68*E68</f>
        <v>0</v>
      </c>
      <c r="Q68">
        <f t="shared" ref="Q68:Q131" si="14">P68*E68</f>
        <v>0</v>
      </c>
      <c r="S68">
        <f t="shared" ref="S68:S131" si="15">R68*E68</f>
        <v>0</v>
      </c>
      <c r="U68">
        <f t="shared" ref="U68:U131" si="16">T68*E68</f>
        <v>0</v>
      </c>
      <c r="W68">
        <f t="shared" ref="W68:W131" si="17">V68*E68</f>
        <v>0</v>
      </c>
      <c r="Y68">
        <f t="shared" ref="Y68:Y131" si="18">X68*E68</f>
        <v>0</v>
      </c>
      <c r="AA68">
        <f t="shared" ref="AA68:AA131" si="19">Z68*E68</f>
        <v>0</v>
      </c>
    </row>
    <row r="69" spans="1:27">
      <c r="A69" s="42" t="s">
        <v>209</v>
      </c>
      <c r="B69" s="47" t="s">
        <v>1865</v>
      </c>
      <c r="C69" s="47" t="s">
        <v>1866</v>
      </c>
      <c r="D69" s="34">
        <v>2</v>
      </c>
      <c r="E69" s="48">
        <v>3796.8</v>
      </c>
      <c r="F69" s="45">
        <v>7593.6</v>
      </c>
      <c r="G69" s="46">
        <v>46.04</v>
      </c>
      <c r="H69" s="46">
        <v>92.08</v>
      </c>
      <c r="I69" s="34" t="s">
        <v>1729</v>
      </c>
      <c r="J69">
        <f t="shared" si="10"/>
        <v>2</v>
      </c>
      <c r="K69">
        <f t="shared" si="11"/>
        <v>0</v>
      </c>
      <c r="M69">
        <f t="shared" si="12"/>
        <v>0</v>
      </c>
      <c r="O69">
        <f t="shared" si="13"/>
        <v>0</v>
      </c>
      <c r="Q69">
        <f t="shared" si="14"/>
        <v>0</v>
      </c>
      <c r="S69">
        <f t="shared" si="15"/>
        <v>0</v>
      </c>
      <c r="U69">
        <f t="shared" si="16"/>
        <v>0</v>
      </c>
      <c r="W69">
        <f t="shared" si="17"/>
        <v>0</v>
      </c>
      <c r="Y69">
        <f t="shared" si="18"/>
        <v>0</v>
      </c>
      <c r="AA69">
        <f t="shared" si="19"/>
        <v>0</v>
      </c>
    </row>
    <row r="70" spans="1:27">
      <c r="A70" s="42" t="s">
        <v>212</v>
      </c>
      <c r="B70" s="47" t="s">
        <v>1867</v>
      </c>
      <c r="C70" s="47" t="s">
        <v>1868</v>
      </c>
      <c r="D70" s="34">
        <v>2</v>
      </c>
      <c r="E70" s="48">
        <v>3785.3</v>
      </c>
      <c r="F70" s="45">
        <v>7570.6</v>
      </c>
      <c r="G70" s="46">
        <v>45.84</v>
      </c>
      <c r="H70" s="46">
        <v>91.68</v>
      </c>
      <c r="I70" s="34" t="s">
        <v>1729</v>
      </c>
      <c r="J70">
        <f t="shared" si="10"/>
        <v>2</v>
      </c>
      <c r="K70">
        <f t="shared" si="11"/>
        <v>0</v>
      </c>
      <c r="M70">
        <f t="shared" si="12"/>
        <v>0</v>
      </c>
      <c r="O70">
        <f t="shared" si="13"/>
        <v>0</v>
      </c>
      <c r="Q70">
        <f t="shared" si="14"/>
        <v>0</v>
      </c>
      <c r="S70">
        <f t="shared" si="15"/>
        <v>0</v>
      </c>
      <c r="U70">
        <f t="shared" si="16"/>
        <v>0</v>
      </c>
      <c r="W70">
        <f t="shared" si="17"/>
        <v>0</v>
      </c>
      <c r="Y70">
        <f t="shared" si="18"/>
        <v>0</v>
      </c>
      <c r="AA70">
        <f t="shared" si="19"/>
        <v>0</v>
      </c>
    </row>
    <row r="71" spans="1:27">
      <c r="A71" s="42" t="s">
        <v>215</v>
      </c>
      <c r="B71" s="47" t="s">
        <v>1869</v>
      </c>
      <c r="C71" s="47" t="s">
        <v>1870</v>
      </c>
      <c r="D71" s="34">
        <v>2</v>
      </c>
      <c r="E71" s="48">
        <v>3796.8</v>
      </c>
      <c r="F71" s="45">
        <v>7593.6</v>
      </c>
      <c r="G71" s="46">
        <v>46.04</v>
      </c>
      <c r="H71" s="46">
        <v>92.08</v>
      </c>
      <c r="I71" s="34" t="s">
        <v>1729</v>
      </c>
      <c r="J71">
        <f t="shared" si="10"/>
        <v>2</v>
      </c>
      <c r="K71">
        <f t="shared" si="11"/>
        <v>0</v>
      </c>
      <c r="M71">
        <f t="shared" si="12"/>
        <v>0</v>
      </c>
      <c r="O71">
        <f t="shared" si="13"/>
        <v>0</v>
      </c>
      <c r="Q71">
        <f t="shared" si="14"/>
        <v>0</v>
      </c>
      <c r="S71">
        <f t="shared" si="15"/>
        <v>0</v>
      </c>
      <c r="U71">
        <f t="shared" si="16"/>
        <v>0</v>
      </c>
      <c r="W71">
        <f t="shared" si="17"/>
        <v>0</v>
      </c>
      <c r="Y71">
        <f t="shared" si="18"/>
        <v>0</v>
      </c>
      <c r="AA71">
        <f t="shared" si="19"/>
        <v>0</v>
      </c>
    </row>
    <row r="72" spans="1:27">
      <c r="A72" s="42" t="s">
        <v>218</v>
      </c>
      <c r="B72" s="47" t="s">
        <v>1871</v>
      </c>
      <c r="C72" s="47" t="s">
        <v>1872</v>
      </c>
      <c r="D72" s="34">
        <v>2</v>
      </c>
      <c r="E72" s="48">
        <v>3757.4</v>
      </c>
      <c r="F72" s="45">
        <v>7514.8</v>
      </c>
      <c r="G72" s="46">
        <v>45.14</v>
      </c>
      <c r="H72" s="46">
        <v>90.28</v>
      </c>
      <c r="I72" s="34" t="s">
        <v>1729</v>
      </c>
      <c r="J72">
        <f t="shared" si="10"/>
        <v>2</v>
      </c>
      <c r="K72">
        <f t="shared" si="11"/>
        <v>0</v>
      </c>
      <c r="M72">
        <f t="shared" si="12"/>
        <v>0</v>
      </c>
      <c r="O72">
        <f t="shared" si="13"/>
        <v>0</v>
      </c>
      <c r="Q72">
        <f t="shared" si="14"/>
        <v>0</v>
      </c>
      <c r="S72">
        <f t="shared" si="15"/>
        <v>0</v>
      </c>
      <c r="U72">
        <f t="shared" si="16"/>
        <v>0</v>
      </c>
      <c r="W72">
        <f t="shared" si="17"/>
        <v>0</v>
      </c>
      <c r="Y72">
        <f t="shared" si="18"/>
        <v>0</v>
      </c>
      <c r="AA72">
        <f t="shared" si="19"/>
        <v>0</v>
      </c>
    </row>
    <row r="73" spans="1:27">
      <c r="A73" s="42" t="s">
        <v>221</v>
      </c>
      <c r="B73" s="47" t="s">
        <v>1873</v>
      </c>
      <c r="C73" s="47" t="s">
        <v>1874</v>
      </c>
      <c r="D73" s="34">
        <v>1</v>
      </c>
      <c r="E73" s="48">
        <v>820.2</v>
      </c>
      <c r="F73" s="45">
        <v>820.2</v>
      </c>
      <c r="G73" s="46">
        <v>17.829999999999998</v>
      </c>
      <c r="H73" s="46">
        <v>17.829999999999998</v>
      </c>
      <c r="I73" s="34" t="s">
        <v>1730</v>
      </c>
      <c r="J73">
        <f t="shared" si="10"/>
        <v>1</v>
      </c>
      <c r="K73">
        <f t="shared" si="11"/>
        <v>0</v>
      </c>
      <c r="M73">
        <f t="shared" si="12"/>
        <v>0</v>
      </c>
      <c r="O73">
        <f t="shared" si="13"/>
        <v>0</v>
      </c>
      <c r="Q73">
        <f t="shared" si="14"/>
        <v>0</v>
      </c>
      <c r="S73">
        <f t="shared" si="15"/>
        <v>0</v>
      </c>
      <c r="U73">
        <f t="shared" si="16"/>
        <v>0</v>
      </c>
      <c r="W73">
        <f t="shared" si="17"/>
        <v>0</v>
      </c>
      <c r="Y73">
        <f t="shared" si="18"/>
        <v>0</v>
      </c>
      <c r="AA73">
        <f t="shared" si="19"/>
        <v>0</v>
      </c>
    </row>
    <row r="74" spans="1:27">
      <c r="A74" s="42" t="s">
        <v>224</v>
      </c>
      <c r="B74" s="47" t="s">
        <v>1875</v>
      </c>
      <c r="C74" s="47" t="s">
        <v>1876</v>
      </c>
      <c r="D74" s="34">
        <v>1</v>
      </c>
      <c r="E74" s="48">
        <v>819.9</v>
      </c>
      <c r="F74" s="45">
        <v>819.9</v>
      </c>
      <c r="G74" s="46">
        <v>17.82</v>
      </c>
      <c r="H74" s="46">
        <v>17.82</v>
      </c>
      <c r="I74" s="34" t="s">
        <v>1730</v>
      </c>
      <c r="J74">
        <f t="shared" si="10"/>
        <v>1</v>
      </c>
      <c r="K74">
        <f t="shared" si="11"/>
        <v>0</v>
      </c>
      <c r="M74">
        <f t="shared" si="12"/>
        <v>0</v>
      </c>
      <c r="O74">
        <f t="shared" si="13"/>
        <v>0</v>
      </c>
      <c r="Q74">
        <f t="shared" si="14"/>
        <v>0</v>
      </c>
      <c r="S74">
        <f t="shared" si="15"/>
        <v>0</v>
      </c>
      <c r="U74">
        <f t="shared" si="16"/>
        <v>0</v>
      </c>
      <c r="W74">
        <f t="shared" si="17"/>
        <v>0</v>
      </c>
      <c r="Y74">
        <f t="shared" si="18"/>
        <v>0</v>
      </c>
      <c r="AA74">
        <f t="shared" si="19"/>
        <v>0</v>
      </c>
    </row>
    <row r="75" spans="1:27">
      <c r="A75" s="42" t="s">
        <v>227</v>
      </c>
      <c r="B75" s="47" t="s">
        <v>1877</v>
      </c>
      <c r="C75" s="47" t="s">
        <v>1878</v>
      </c>
      <c r="D75" s="34">
        <v>3</v>
      </c>
      <c r="E75" s="48">
        <v>39</v>
      </c>
      <c r="F75" s="45">
        <v>117</v>
      </c>
      <c r="G75" s="46">
        <v>1.48</v>
      </c>
      <c r="H75" s="46">
        <v>4.4400000000000004</v>
      </c>
      <c r="I75" s="34" t="s">
        <v>1730</v>
      </c>
      <c r="J75">
        <f t="shared" si="10"/>
        <v>0</v>
      </c>
      <c r="K75">
        <f t="shared" si="11"/>
        <v>3</v>
      </c>
      <c r="M75">
        <f t="shared" si="12"/>
        <v>0</v>
      </c>
      <c r="O75">
        <f t="shared" si="13"/>
        <v>0</v>
      </c>
      <c r="Q75">
        <f t="shared" si="14"/>
        <v>0</v>
      </c>
      <c r="S75">
        <f t="shared" si="15"/>
        <v>0</v>
      </c>
      <c r="U75">
        <f t="shared" si="16"/>
        <v>0</v>
      </c>
      <c r="W75">
        <f t="shared" si="17"/>
        <v>0</v>
      </c>
      <c r="Y75">
        <f t="shared" si="18"/>
        <v>0</v>
      </c>
      <c r="Z75">
        <v>3</v>
      </c>
      <c r="AA75">
        <f t="shared" si="19"/>
        <v>117</v>
      </c>
    </row>
    <row r="76" spans="1:27">
      <c r="A76" s="42" t="s">
        <v>230</v>
      </c>
      <c r="B76" s="47" t="s">
        <v>1879</v>
      </c>
      <c r="C76" s="47" t="s">
        <v>1880</v>
      </c>
      <c r="D76" s="34">
        <v>2</v>
      </c>
      <c r="E76" s="48">
        <v>64.7</v>
      </c>
      <c r="F76" s="45">
        <v>129.4</v>
      </c>
      <c r="G76" s="46">
        <v>2.39</v>
      </c>
      <c r="H76" s="46">
        <v>4.78</v>
      </c>
      <c r="I76" s="34" t="s">
        <v>1730</v>
      </c>
      <c r="J76">
        <f t="shared" si="10"/>
        <v>2</v>
      </c>
      <c r="K76">
        <f t="shared" si="11"/>
        <v>0</v>
      </c>
      <c r="M76">
        <f t="shared" si="12"/>
        <v>0</v>
      </c>
      <c r="O76">
        <f t="shared" si="13"/>
        <v>0</v>
      </c>
      <c r="Q76">
        <f t="shared" si="14"/>
        <v>0</v>
      </c>
      <c r="S76">
        <f t="shared" si="15"/>
        <v>0</v>
      </c>
      <c r="U76">
        <f t="shared" si="16"/>
        <v>0</v>
      </c>
      <c r="W76">
        <f t="shared" si="17"/>
        <v>0</v>
      </c>
      <c r="Y76">
        <f t="shared" si="18"/>
        <v>0</v>
      </c>
      <c r="AA76">
        <f t="shared" si="19"/>
        <v>0</v>
      </c>
    </row>
    <row r="77" spans="1:27">
      <c r="A77" s="42" t="s">
        <v>233</v>
      </c>
      <c r="B77" s="47" t="s">
        <v>1881</v>
      </c>
      <c r="C77" s="47" t="s">
        <v>1882</v>
      </c>
      <c r="D77" s="34">
        <v>3</v>
      </c>
      <c r="E77" s="48">
        <v>41.5</v>
      </c>
      <c r="F77" s="45">
        <v>124.5</v>
      </c>
      <c r="G77" s="46">
        <v>1.57</v>
      </c>
      <c r="H77" s="46">
        <v>4.71</v>
      </c>
      <c r="I77" s="34" t="s">
        <v>1730</v>
      </c>
      <c r="J77">
        <f t="shared" si="10"/>
        <v>0</v>
      </c>
      <c r="K77">
        <f t="shared" si="11"/>
        <v>3</v>
      </c>
      <c r="M77">
        <f t="shared" si="12"/>
        <v>0</v>
      </c>
      <c r="O77">
        <f t="shared" si="13"/>
        <v>0</v>
      </c>
      <c r="Q77">
        <f t="shared" si="14"/>
        <v>0</v>
      </c>
      <c r="S77">
        <f t="shared" si="15"/>
        <v>0</v>
      </c>
      <c r="U77">
        <f t="shared" si="16"/>
        <v>0</v>
      </c>
      <c r="W77">
        <f t="shared" si="17"/>
        <v>0</v>
      </c>
      <c r="Y77">
        <f t="shared" si="18"/>
        <v>0</v>
      </c>
      <c r="Z77">
        <v>3</v>
      </c>
      <c r="AA77">
        <f t="shared" si="19"/>
        <v>124.5</v>
      </c>
    </row>
    <row r="78" spans="1:27">
      <c r="A78" s="42" t="s">
        <v>236</v>
      </c>
      <c r="B78" s="47" t="s">
        <v>1883</v>
      </c>
      <c r="C78" s="47" t="s">
        <v>1884</v>
      </c>
      <c r="D78" s="34">
        <v>3</v>
      </c>
      <c r="E78" s="48">
        <v>38.200000000000003</v>
      </c>
      <c r="F78" s="45">
        <v>114.6</v>
      </c>
      <c r="G78" s="46">
        <v>1.45</v>
      </c>
      <c r="H78" s="46">
        <v>4.3499999999999996</v>
      </c>
      <c r="I78" s="34" t="s">
        <v>1730</v>
      </c>
      <c r="J78">
        <f t="shared" si="10"/>
        <v>0</v>
      </c>
      <c r="K78">
        <f t="shared" si="11"/>
        <v>3</v>
      </c>
      <c r="M78">
        <f t="shared" si="12"/>
        <v>0</v>
      </c>
      <c r="O78">
        <f t="shared" si="13"/>
        <v>0</v>
      </c>
      <c r="Q78">
        <f t="shared" si="14"/>
        <v>0</v>
      </c>
      <c r="S78">
        <f t="shared" si="15"/>
        <v>0</v>
      </c>
      <c r="U78">
        <f t="shared" si="16"/>
        <v>0</v>
      </c>
      <c r="W78">
        <f t="shared" si="17"/>
        <v>0</v>
      </c>
      <c r="Y78">
        <f t="shared" si="18"/>
        <v>0</v>
      </c>
      <c r="Z78">
        <v>3</v>
      </c>
      <c r="AA78">
        <f t="shared" si="19"/>
        <v>114.60000000000001</v>
      </c>
    </row>
    <row r="79" spans="1:27">
      <c r="A79" s="42" t="s">
        <v>239</v>
      </c>
      <c r="B79" s="47" t="s">
        <v>1885</v>
      </c>
      <c r="C79" s="47" t="s">
        <v>1886</v>
      </c>
      <c r="D79" s="34">
        <v>1</v>
      </c>
      <c r="E79" s="48">
        <v>59.4</v>
      </c>
      <c r="F79" s="45">
        <v>59.4</v>
      </c>
      <c r="G79" s="46">
        <v>2.2200000000000002</v>
      </c>
      <c r="H79" s="46">
        <v>2.2200000000000002</v>
      </c>
      <c r="I79" s="34" t="s">
        <v>1730</v>
      </c>
      <c r="J79">
        <f t="shared" si="10"/>
        <v>1</v>
      </c>
      <c r="K79">
        <f t="shared" si="11"/>
        <v>0</v>
      </c>
      <c r="M79">
        <f t="shared" si="12"/>
        <v>0</v>
      </c>
      <c r="O79">
        <f t="shared" si="13"/>
        <v>0</v>
      </c>
      <c r="Q79">
        <f t="shared" si="14"/>
        <v>0</v>
      </c>
      <c r="S79">
        <f t="shared" si="15"/>
        <v>0</v>
      </c>
      <c r="U79">
        <f t="shared" si="16"/>
        <v>0</v>
      </c>
      <c r="W79">
        <f t="shared" si="17"/>
        <v>0</v>
      </c>
      <c r="Y79">
        <f t="shared" si="18"/>
        <v>0</v>
      </c>
      <c r="AA79">
        <f t="shared" si="19"/>
        <v>0</v>
      </c>
    </row>
    <row r="80" spans="1:27">
      <c r="A80" s="42" t="s">
        <v>242</v>
      </c>
      <c r="B80" s="47" t="s">
        <v>1887</v>
      </c>
      <c r="C80" s="47" t="s">
        <v>1888</v>
      </c>
      <c r="D80" s="34">
        <v>1</v>
      </c>
      <c r="E80" s="48">
        <v>60.3</v>
      </c>
      <c r="F80" s="45">
        <v>60.3</v>
      </c>
      <c r="G80" s="46">
        <v>2.25</v>
      </c>
      <c r="H80" s="46">
        <v>2.25</v>
      </c>
      <c r="I80" s="34" t="s">
        <v>1730</v>
      </c>
      <c r="J80">
        <f t="shared" si="10"/>
        <v>1</v>
      </c>
      <c r="K80">
        <f t="shared" si="11"/>
        <v>0</v>
      </c>
      <c r="M80">
        <f t="shared" si="12"/>
        <v>0</v>
      </c>
      <c r="O80">
        <f t="shared" si="13"/>
        <v>0</v>
      </c>
      <c r="Q80">
        <f t="shared" si="14"/>
        <v>0</v>
      </c>
      <c r="S80">
        <f t="shared" si="15"/>
        <v>0</v>
      </c>
      <c r="U80">
        <f t="shared" si="16"/>
        <v>0</v>
      </c>
      <c r="W80">
        <f t="shared" si="17"/>
        <v>0</v>
      </c>
      <c r="Y80">
        <f t="shared" si="18"/>
        <v>0</v>
      </c>
      <c r="AA80">
        <f t="shared" si="19"/>
        <v>0</v>
      </c>
    </row>
    <row r="81" spans="1:27">
      <c r="A81" s="42" t="s">
        <v>245</v>
      </c>
      <c r="B81" s="47" t="s">
        <v>1889</v>
      </c>
      <c r="C81" s="47" t="s">
        <v>1890</v>
      </c>
      <c r="D81" s="34">
        <v>1</v>
      </c>
      <c r="E81" s="48">
        <v>39</v>
      </c>
      <c r="F81" s="45">
        <v>39</v>
      </c>
      <c r="G81" s="46">
        <v>1.48</v>
      </c>
      <c r="H81" s="46">
        <v>1.48</v>
      </c>
      <c r="I81" s="34" t="s">
        <v>1730</v>
      </c>
      <c r="J81">
        <f t="shared" si="10"/>
        <v>0</v>
      </c>
      <c r="K81">
        <f t="shared" si="11"/>
        <v>1</v>
      </c>
      <c r="M81">
        <f t="shared" si="12"/>
        <v>0</v>
      </c>
      <c r="O81">
        <f t="shared" si="13"/>
        <v>0</v>
      </c>
      <c r="Q81">
        <f t="shared" si="14"/>
        <v>0</v>
      </c>
      <c r="S81">
        <f t="shared" si="15"/>
        <v>0</v>
      </c>
      <c r="U81">
        <f t="shared" si="16"/>
        <v>0</v>
      </c>
      <c r="W81">
        <f t="shared" si="17"/>
        <v>0</v>
      </c>
      <c r="Y81">
        <f t="shared" si="18"/>
        <v>0</v>
      </c>
      <c r="Z81">
        <v>1</v>
      </c>
      <c r="AA81">
        <f t="shared" si="19"/>
        <v>39</v>
      </c>
    </row>
    <row r="82" spans="1:27">
      <c r="A82" s="42" t="s">
        <v>248</v>
      </c>
      <c r="B82" s="47" t="s">
        <v>1891</v>
      </c>
      <c r="C82" s="47" t="s">
        <v>1892</v>
      </c>
      <c r="D82" s="34">
        <v>1</v>
      </c>
      <c r="E82" s="48">
        <v>12.5</v>
      </c>
      <c r="F82" s="45">
        <v>12.5</v>
      </c>
      <c r="G82" s="46">
        <v>0.48</v>
      </c>
      <c r="H82" s="46">
        <v>0.48</v>
      </c>
      <c r="I82" s="34" t="s">
        <v>1730</v>
      </c>
      <c r="J82">
        <f t="shared" si="10"/>
        <v>1</v>
      </c>
      <c r="K82">
        <f t="shared" si="11"/>
        <v>0</v>
      </c>
      <c r="M82">
        <f t="shared" si="12"/>
        <v>0</v>
      </c>
      <c r="O82">
        <f t="shared" si="13"/>
        <v>0</v>
      </c>
      <c r="Q82">
        <f t="shared" si="14"/>
        <v>0</v>
      </c>
      <c r="S82">
        <f t="shared" si="15"/>
        <v>0</v>
      </c>
      <c r="U82">
        <f t="shared" si="16"/>
        <v>0</v>
      </c>
      <c r="W82">
        <f t="shared" si="17"/>
        <v>0</v>
      </c>
      <c r="Y82">
        <f t="shared" si="18"/>
        <v>0</v>
      </c>
      <c r="AA82">
        <f t="shared" si="19"/>
        <v>0</v>
      </c>
    </row>
    <row r="83" spans="1:27">
      <c r="A83" s="42" t="s">
        <v>251</v>
      </c>
      <c r="B83" s="47" t="s">
        <v>1893</v>
      </c>
      <c r="C83" s="47" t="s">
        <v>1894</v>
      </c>
      <c r="D83" s="34">
        <v>30</v>
      </c>
      <c r="E83" s="48">
        <v>15.8</v>
      </c>
      <c r="F83" s="45">
        <v>474</v>
      </c>
      <c r="G83" s="46">
        <v>0.55000000000000004</v>
      </c>
      <c r="H83" s="46">
        <v>16.5</v>
      </c>
      <c r="I83" s="34" t="s">
        <v>1730</v>
      </c>
      <c r="J83">
        <f t="shared" si="10"/>
        <v>30</v>
      </c>
      <c r="K83">
        <f t="shared" si="11"/>
        <v>0</v>
      </c>
      <c r="M83">
        <f t="shared" si="12"/>
        <v>0</v>
      </c>
      <c r="O83">
        <f t="shared" si="13"/>
        <v>0</v>
      </c>
      <c r="Q83">
        <f t="shared" si="14"/>
        <v>0</v>
      </c>
      <c r="S83">
        <f t="shared" si="15"/>
        <v>0</v>
      </c>
      <c r="U83">
        <f t="shared" si="16"/>
        <v>0</v>
      </c>
      <c r="W83">
        <f t="shared" si="17"/>
        <v>0</v>
      </c>
      <c r="Y83">
        <f t="shared" si="18"/>
        <v>0</v>
      </c>
      <c r="AA83">
        <f t="shared" si="19"/>
        <v>0</v>
      </c>
    </row>
    <row r="84" spans="1:27">
      <c r="A84" s="42" t="s">
        <v>254</v>
      </c>
      <c r="B84" s="47" t="s">
        <v>1895</v>
      </c>
      <c r="C84" s="47" t="s">
        <v>1896</v>
      </c>
      <c r="D84" s="34">
        <v>4</v>
      </c>
      <c r="E84" s="48">
        <v>18</v>
      </c>
      <c r="F84" s="45">
        <v>72</v>
      </c>
      <c r="G84" s="46">
        <v>0.64</v>
      </c>
      <c r="H84" s="46">
        <v>2.56</v>
      </c>
      <c r="I84" s="34" t="s">
        <v>1730</v>
      </c>
      <c r="J84">
        <f t="shared" si="10"/>
        <v>4</v>
      </c>
      <c r="K84">
        <f t="shared" si="11"/>
        <v>0</v>
      </c>
      <c r="M84">
        <f t="shared" si="12"/>
        <v>0</v>
      </c>
      <c r="O84">
        <f t="shared" si="13"/>
        <v>0</v>
      </c>
      <c r="Q84">
        <f t="shared" si="14"/>
        <v>0</v>
      </c>
      <c r="S84">
        <f t="shared" si="15"/>
        <v>0</v>
      </c>
      <c r="U84">
        <f t="shared" si="16"/>
        <v>0</v>
      </c>
      <c r="W84">
        <f t="shared" si="17"/>
        <v>0</v>
      </c>
      <c r="Y84">
        <f t="shared" si="18"/>
        <v>0</v>
      </c>
      <c r="AA84">
        <f t="shared" si="19"/>
        <v>0</v>
      </c>
    </row>
    <row r="85" spans="1:27">
      <c r="A85" s="42" t="s">
        <v>257</v>
      </c>
      <c r="B85" s="47" t="s">
        <v>1897</v>
      </c>
      <c r="C85" s="47" t="s">
        <v>1898</v>
      </c>
      <c r="D85" s="34">
        <v>2</v>
      </c>
      <c r="E85" s="48">
        <v>18.5</v>
      </c>
      <c r="F85" s="45">
        <v>37</v>
      </c>
      <c r="G85" s="46">
        <v>0.7</v>
      </c>
      <c r="H85" s="46">
        <v>1.4</v>
      </c>
      <c r="I85" s="34" t="s">
        <v>1730</v>
      </c>
      <c r="J85">
        <f t="shared" si="10"/>
        <v>2</v>
      </c>
      <c r="K85">
        <f t="shared" si="11"/>
        <v>0</v>
      </c>
      <c r="M85">
        <f t="shared" si="12"/>
        <v>0</v>
      </c>
      <c r="O85">
        <f t="shared" si="13"/>
        <v>0</v>
      </c>
      <c r="Q85">
        <f t="shared" si="14"/>
        <v>0</v>
      </c>
      <c r="S85">
        <f t="shared" si="15"/>
        <v>0</v>
      </c>
      <c r="U85">
        <f t="shared" si="16"/>
        <v>0</v>
      </c>
      <c r="W85">
        <f t="shared" si="17"/>
        <v>0</v>
      </c>
      <c r="Y85">
        <f t="shared" si="18"/>
        <v>0</v>
      </c>
      <c r="AA85">
        <f t="shared" si="19"/>
        <v>0</v>
      </c>
    </row>
    <row r="86" spans="1:27">
      <c r="A86" s="42" t="s">
        <v>260</v>
      </c>
      <c r="B86" s="47" t="s">
        <v>1899</v>
      </c>
      <c r="C86" s="47" t="s">
        <v>1900</v>
      </c>
      <c r="D86" s="34">
        <v>2</v>
      </c>
      <c r="E86" s="48">
        <v>12.1</v>
      </c>
      <c r="F86" s="45">
        <v>24.2</v>
      </c>
      <c r="G86" s="46">
        <v>0.42</v>
      </c>
      <c r="H86" s="46">
        <v>0.84</v>
      </c>
      <c r="I86" s="34" t="s">
        <v>1730</v>
      </c>
      <c r="J86">
        <f t="shared" si="10"/>
        <v>2</v>
      </c>
      <c r="K86">
        <f t="shared" si="11"/>
        <v>0</v>
      </c>
      <c r="M86">
        <f t="shared" si="12"/>
        <v>0</v>
      </c>
      <c r="O86">
        <f t="shared" si="13"/>
        <v>0</v>
      </c>
      <c r="Q86">
        <f t="shared" si="14"/>
        <v>0</v>
      </c>
      <c r="S86">
        <f t="shared" si="15"/>
        <v>0</v>
      </c>
      <c r="U86">
        <f t="shared" si="16"/>
        <v>0</v>
      </c>
      <c r="W86">
        <f t="shared" si="17"/>
        <v>0</v>
      </c>
      <c r="Y86">
        <f t="shared" si="18"/>
        <v>0</v>
      </c>
      <c r="AA86">
        <f t="shared" si="19"/>
        <v>0</v>
      </c>
    </row>
    <row r="87" spans="1:27">
      <c r="A87" s="42" t="s">
        <v>263</v>
      </c>
      <c r="B87" s="47" t="s">
        <v>1901</v>
      </c>
      <c r="C87" s="47" t="s">
        <v>1902</v>
      </c>
      <c r="D87" s="34">
        <v>1</v>
      </c>
      <c r="E87" s="48">
        <v>16.5</v>
      </c>
      <c r="F87" s="45">
        <v>16.5</v>
      </c>
      <c r="G87" s="46">
        <v>0.52</v>
      </c>
      <c r="H87" s="46">
        <v>0.52</v>
      </c>
      <c r="I87" s="34" t="s">
        <v>1730</v>
      </c>
      <c r="J87">
        <f t="shared" si="10"/>
        <v>1</v>
      </c>
      <c r="K87">
        <f t="shared" si="11"/>
        <v>0</v>
      </c>
      <c r="M87">
        <f t="shared" si="12"/>
        <v>0</v>
      </c>
      <c r="O87">
        <f t="shared" si="13"/>
        <v>0</v>
      </c>
      <c r="Q87">
        <f t="shared" si="14"/>
        <v>0</v>
      </c>
      <c r="S87">
        <f t="shared" si="15"/>
        <v>0</v>
      </c>
      <c r="U87">
        <f t="shared" si="16"/>
        <v>0</v>
      </c>
      <c r="W87">
        <f t="shared" si="17"/>
        <v>0</v>
      </c>
      <c r="Y87">
        <f t="shared" si="18"/>
        <v>0</v>
      </c>
      <c r="AA87">
        <f t="shared" si="19"/>
        <v>0</v>
      </c>
    </row>
    <row r="88" spans="1:27">
      <c r="A88" s="42" t="s">
        <v>266</v>
      </c>
      <c r="B88" s="47" t="s">
        <v>1903</v>
      </c>
      <c r="C88" s="47" t="s">
        <v>1904</v>
      </c>
      <c r="D88" s="34">
        <v>6</v>
      </c>
      <c r="E88" s="48">
        <v>49</v>
      </c>
      <c r="F88" s="45">
        <v>294</v>
      </c>
      <c r="G88" s="46">
        <v>1.85</v>
      </c>
      <c r="H88" s="46">
        <v>11.1</v>
      </c>
      <c r="I88" s="34" t="s">
        <v>1730</v>
      </c>
      <c r="J88">
        <f t="shared" si="10"/>
        <v>0</v>
      </c>
      <c r="K88">
        <f t="shared" si="11"/>
        <v>6</v>
      </c>
      <c r="M88">
        <f t="shared" si="12"/>
        <v>0</v>
      </c>
      <c r="O88">
        <f t="shared" si="13"/>
        <v>0</v>
      </c>
      <c r="Q88">
        <f t="shared" si="14"/>
        <v>0</v>
      </c>
      <c r="S88">
        <f t="shared" si="15"/>
        <v>0</v>
      </c>
      <c r="U88">
        <f t="shared" si="16"/>
        <v>0</v>
      </c>
      <c r="W88">
        <f t="shared" si="17"/>
        <v>0</v>
      </c>
      <c r="Y88">
        <f t="shared" si="18"/>
        <v>0</v>
      </c>
      <c r="Z88">
        <v>6</v>
      </c>
      <c r="AA88">
        <f t="shared" si="19"/>
        <v>294</v>
      </c>
    </row>
    <row r="89" spans="1:27">
      <c r="A89" s="42" t="s">
        <v>269</v>
      </c>
      <c r="B89" s="47" t="s">
        <v>1905</v>
      </c>
      <c r="C89" s="47" t="s">
        <v>1906</v>
      </c>
      <c r="D89" s="34">
        <v>6</v>
      </c>
      <c r="E89" s="48">
        <v>45.6</v>
      </c>
      <c r="F89" s="45">
        <v>273.60000000000002</v>
      </c>
      <c r="G89" s="46">
        <v>1.72</v>
      </c>
      <c r="H89" s="46">
        <v>10.32</v>
      </c>
      <c r="I89" s="34" t="s">
        <v>1730</v>
      </c>
      <c r="J89">
        <f t="shared" si="10"/>
        <v>6</v>
      </c>
      <c r="K89">
        <f t="shared" si="11"/>
        <v>0</v>
      </c>
      <c r="M89">
        <f t="shared" si="12"/>
        <v>0</v>
      </c>
      <c r="O89">
        <f t="shared" si="13"/>
        <v>0</v>
      </c>
      <c r="Q89">
        <f t="shared" si="14"/>
        <v>0</v>
      </c>
      <c r="S89">
        <f t="shared" si="15"/>
        <v>0</v>
      </c>
      <c r="U89">
        <f t="shared" si="16"/>
        <v>0</v>
      </c>
      <c r="W89">
        <f t="shared" si="17"/>
        <v>0</v>
      </c>
      <c r="Y89">
        <f t="shared" si="18"/>
        <v>0</v>
      </c>
      <c r="AA89">
        <f t="shared" si="19"/>
        <v>0</v>
      </c>
    </row>
    <row r="90" spans="1:27">
      <c r="A90" s="42" t="s">
        <v>272</v>
      </c>
      <c r="B90" s="47" t="s">
        <v>1907</v>
      </c>
      <c r="C90" s="47" t="s">
        <v>1908</v>
      </c>
      <c r="D90" s="34">
        <v>1</v>
      </c>
      <c r="E90" s="48">
        <v>15.4</v>
      </c>
      <c r="F90" s="45">
        <v>15.4</v>
      </c>
      <c r="G90" s="46">
        <v>0.5</v>
      </c>
      <c r="H90" s="46">
        <v>0.5</v>
      </c>
      <c r="I90" s="34" t="s">
        <v>1730</v>
      </c>
      <c r="J90">
        <f t="shared" si="10"/>
        <v>1</v>
      </c>
      <c r="K90">
        <f t="shared" si="11"/>
        <v>0</v>
      </c>
      <c r="M90">
        <f t="shared" si="12"/>
        <v>0</v>
      </c>
      <c r="O90">
        <f t="shared" si="13"/>
        <v>0</v>
      </c>
      <c r="Q90">
        <f t="shared" si="14"/>
        <v>0</v>
      </c>
      <c r="S90">
        <f t="shared" si="15"/>
        <v>0</v>
      </c>
      <c r="U90">
        <f t="shared" si="16"/>
        <v>0</v>
      </c>
      <c r="W90">
        <f t="shared" si="17"/>
        <v>0</v>
      </c>
      <c r="Y90">
        <f t="shared" si="18"/>
        <v>0</v>
      </c>
      <c r="AA90">
        <f t="shared" si="19"/>
        <v>0</v>
      </c>
    </row>
    <row r="91" spans="1:27">
      <c r="A91" s="42" t="s">
        <v>275</v>
      </c>
      <c r="B91" s="47" t="s">
        <v>1909</v>
      </c>
      <c r="C91" s="47" t="s">
        <v>1910</v>
      </c>
      <c r="D91" s="34">
        <v>1</v>
      </c>
      <c r="E91" s="48">
        <v>352.1</v>
      </c>
      <c r="F91" s="45">
        <v>352.1</v>
      </c>
      <c r="G91" s="46">
        <v>11.12</v>
      </c>
      <c r="H91" s="46">
        <v>11.12</v>
      </c>
      <c r="I91" s="34" t="s">
        <v>1730</v>
      </c>
      <c r="J91">
        <f t="shared" si="10"/>
        <v>1</v>
      </c>
      <c r="K91">
        <f t="shared" si="11"/>
        <v>0</v>
      </c>
      <c r="M91">
        <f t="shared" si="12"/>
        <v>0</v>
      </c>
      <c r="O91">
        <f t="shared" si="13"/>
        <v>0</v>
      </c>
      <c r="Q91">
        <f t="shared" si="14"/>
        <v>0</v>
      </c>
      <c r="S91">
        <f t="shared" si="15"/>
        <v>0</v>
      </c>
      <c r="U91">
        <f t="shared" si="16"/>
        <v>0</v>
      </c>
      <c r="W91">
        <f t="shared" si="17"/>
        <v>0</v>
      </c>
      <c r="Y91">
        <f t="shared" si="18"/>
        <v>0</v>
      </c>
      <c r="AA91">
        <f t="shared" si="19"/>
        <v>0</v>
      </c>
    </row>
    <row r="92" spans="1:27">
      <c r="A92" s="42" t="s">
        <v>278</v>
      </c>
      <c r="B92" s="47" t="s">
        <v>1911</v>
      </c>
      <c r="C92" s="47" t="s">
        <v>1912</v>
      </c>
      <c r="D92" s="34">
        <v>2</v>
      </c>
      <c r="E92" s="48">
        <v>341.6</v>
      </c>
      <c r="F92" s="45">
        <v>683.2</v>
      </c>
      <c r="G92" s="46">
        <v>10.7</v>
      </c>
      <c r="H92" s="46">
        <v>21.4</v>
      </c>
      <c r="I92" s="34" t="s">
        <v>1730</v>
      </c>
      <c r="J92">
        <f t="shared" si="10"/>
        <v>2</v>
      </c>
      <c r="K92">
        <f t="shared" si="11"/>
        <v>0</v>
      </c>
      <c r="M92">
        <f t="shared" si="12"/>
        <v>0</v>
      </c>
      <c r="O92">
        <f t="shared" si="13"/>
        <v>0</v>
      </c>
      <c r="Q92">
        <f t="shared" si="14"/>
        <v>0</v>
      </c>
      <c r="S92">
        <f t="shared" si="15"/>
        <v>0</v>
      </c>
      <c r="U92">
        <f t="shared" si="16"/>
        <v>0</v>
      </c>
      <c r="W92">
        <f t="shared" si="17"/>
        <v>0</v>
      </c>
      <c r="Y92">
        <f t="shared" si="18"/>
        <v>0</v>
      </c>
      <c r="AA92">
        <f t="shared" si="19"/>
        <v>0</v>
      </c>
    </row>
    <row r="93" spans="1:27">
      <c r="A93" s="42" t="s">
        <v>281</v>
      </c>
      <c r="B93" s="47" t="s">
        <v>1913</v>
      </c>
      <c r="C93" s="47" t="s">
        <v>1914</v>
      </c>
      <c r="D93" s="34">
        <v>2</v>
      </c>
      <c r="E93" s="48">
        <v>50.9</v>
      </c>
      <c r="F93" s="45">
        <v>101.8</v>
      </c>
      <c r="G93" s="46">
        <v>1.6</v>
      </c>
      <c r="H93" s="46">
        <v>3.2</v>
      </c>
      <c r="I93" s="34" t="s">
        <v>1730</v>
      </c>
      <c r="J93">
        <f t="shared" si="10"/>
        <v>0</v>
      </c>
      <c r="K93">
        <f t="shared" si="11"/>
        <v>2</v>
      </c>
      <c r="M93">
        <f t="shared" si="12"/>
        <v>0</v>
      </c>
      <c r="O93">
        <f t="shared" si="13"/>
        <v>0</v>
      </c>
      <c r="Q93">
        <f t="shared" si="14"/>
        <v>0</v>
      </c>
      <c r="S93">
        <f t="shared" si="15"/>
        <v>0</v>
      </c>
      <c r="U93">
        <f t="shared" si="16"/>
        <v>0</v>
      </c>
      <c r="W93">
        <f t="shared" si="17"/>
        <v>0</v>
      </c>
      <c r="Y93">
        <f t="shared" si="18"/>
        <v>0</v>
      </c>
      <c r="Z93">
        <v>2</v>
      </c>
      <c r="AA93">
        <f t="shared" si="19"/>
        <v>101.8</v>
      </c>
    </row>
    <row r="94" spans="1:27">
      <c r="A94" s="42" t="s">
        <v>284</v>
      </c>
      <c r="B94" s="47" t="s">
        <v>1915</v>
      </c>
      <c r="C94" s="47" t="s">
        <v>1916</v>
      </c>
      <c r="D94" s="34">
        <v>2</v>
      </c>
      <c r="E94" s="48">
        <v>344.3</v>
      </c>
      <c r="F94" s="45">
        <v>688.6</v>
      </c>
      <c r="G94" s="46">
        <v>10.77</v>
      </c>
      <c r="H94" s="46">
        <v>21.54</v>
      </c>
      <c r="I94" s="34" t="s">
        <v>1730</v>
      </c>
      <c r="J94">
        <f t="shared" si="10"/>
        <v>2</v>
      </c>
      <c r="K94">
        <f t="shared" si="11"/>
        <v>0</v>
      </c>
      <c r="M94">
        <f t="shared" si="12"/>
        <v>0</v>
      </c>
      <c r="O94">
        <f t="shared" si="13"/>
        <v>0</v>
      </c>
      <c r="Q94">
        <f t="shared" si="14"/>
        <v>0</v>
      </c>
      <c r="S94">
        <f t="shared" si="15"/>
        <v>0</v>
      </c>
      <c r="U94">
        <f t="shared" si="16"/>
        <v>0</v>
      </c>
      <c r="W94">
        <f t="shared" si="17"/>
        <v>0</v>
      </c>
      <c r="Y94">
        <f t="shared" si="18"/>
        <v>0</v>
      </c>
      <c r="AA94">
        <f t="shared" si="19"/>
        <v>0</v>
      </c>
    </row>
    <row r="95" spans="1:27">
      <c r="A95" s="42" t="s">
        <v>287</v>
      </c>
      <c r="B95" s="47" t="s">
        <v>1917</v>
      </c>
      <c r="C95" s="47" t="s">
        <v>1918</v>
      </c>
      <c r="D95" s="34">
        <v>1</v>
      </c>
      <c r="E95" s="48">
        <v>355.2</v>
      </c>
      <c r="F95" s="45">
        <v>355.2</v>
      </c>
      <c r="G95" s="46">
        <v>11.21</v>
      </c>
      <c r="H95" s="46">
        <v>11.21</v>
      </c>
      <c r="I95" s="34" t="s">
        <v>1730</v>
      </c>
      <c r="J95">
        <f t="shared" si="10"/>
        <v>1</v>
      </c>
      <c r="K95">
        <f t="shared" si="11"/>
        <v>0</v>
      </c>
      <c r="M95">
        <f t="shared" si="12"/>
        <v>0</v>
      </c>
      <c r="O95">
        <f t="shared" si="13"/>
        <v>0</v>
      </c>
      <c r="Q95">
        <f t="shared" si="14"/>
        <v>0</v>
      </c>
      <c r="S95">
        <f t="shared" si="15"/>
        <v>0</v>
      </c>
      <c r="U95">
        <f t="shared" si="16"/>
        <v>0</v>
      </c>
      <c r="W95">
        <f t="shared" si="17"/>
        <v>0</v>
      </c>
      <c r="Y95">
        <f t="shared" si="18"/>
        <v>0</v>
      </c>
      <c r="AA95">
        <f t="shared" si="19"/>
        <v>0</v>
      </c>
    </row>
    <row r="96" spans="1:27">
      <c r="A96" s="42" t="s">
        <v>290</v>
      </c>
      <c r="B96" s="47" t="s">
        <v>1919</v>
      </c>
      <c r="C96" s="47" t="s">
        <v>1920</v>
      </c>
      <c r="D96" s="34">
        <v>1</v>
      </c>
      <c r="E96" s="48">
        <v>351.7</v>
      </c>
      <c r="F96" s="45">
        <v>351.7</v>
      </c>
      <c r="G96" s="46">
        <v>11.14</v>
      </c>
      <c r="H96" s="46">
        <v>11.14</v>
      </c>
      <c r="I96" s="34" t="s">
        <v>1730</v>
      </c>
      <c r="J96">
        <f t="shared" si="10"/>
        <v>1</v>
      </c>
      <c r="K96">
        <f t="shared" si="11"/>
        <v>0</v>
      </c>
      <c r="M96">
        <f t="shared" si="12"/>
        <v>0</v>
      </c>
      <c r="O96">
        <f t="shared" si="13"/>
        <v>0</v>
      </c>
      <c r="Q96">
        <f t="shared" si="14"/>
        <v>0</v>
      </c>
      <c r="S96">
        <f t="shared" si="15"/>
        <v>0</v>
      </c>
      <c r="U96">
        <f t="shared" si="16"/>
        <v>0</v>
      </c>
      <c r="W96">
        <f t="shared" si="17"/>
        <v>0</v>
      </c>
      <c r="Y96">
        <f t="shared" si="18"/>
        <v>0</v>
      </c>
      <c r="AA96">
        <f t="shared" si="19"/>
        <v>0</v>
      </c>
    </row>
    <row r="97" spans="1:27">
      <c r="A97" s="42" t="s">
        <v>293</v>
      </c>
      <c r="B97" s="47" t="s">
        <v>1921</v>
      </c>
      <c r="C97" s="47" t="s">
        <v>1922</v>
      </c>
      <c r="D97" s="34">
        <v>1</v>
      </c>
      <c r="E97" s="48">
        <v>357.2</v>
      </c>
      <c r="F97" s="45">
        <v>357.2</v>
      </c>
      <c r="G97" s="46">
        <v>11.3</v>
      </c>
      <c r="H97" s="46">
        <v>11.3</v>
      </c>
      <c r="I97" s="34" t="s">
        <v>1730</v>
      </c>
      <c r="J97">
        <f t="shared" si="10"/>
        <v>1</v>
      </c>
      <c r="K97">
        <f t="shared" si="11"/>
        <v>0</v>
      </c>
      <c r="M97">
        <f t="shared" si="12"/>
        <v>0</v>
      </c>
      <c r="O97">
        <f t="shared" si="13"/>
        <v>0</v>
      </c>
      <c r="Q97">
        <f t="shared" si="14"/>
        <v>0</v>
      </c>
      <c r="S97">
        <f t="shared" si="15"/>
        <v>0</v>
      </c>
      <c r="U97">
        <f t="shared" si="16"/>
        <v>0</v>
      </c>
      <c r="W97">
        <f t="shared" si="17"/>
        <v>0</v>
      </c>
      <c r="Y97">
        <f t="shared" si="18"/>
        <v>0</v>
      </c>
      <c r="AA97">
        <f t="shared" si="19"/>
        <v>0</v>
      </c>
    </row>
    <row r="98" spans="1:27">
      <c r="A98" s="42" t="s">
        <v>296</v>
      </c>
      <c r="B98" s="47" t="s">
        <v>1923</v>
      </c>
      <c r="C98" s="47" t="s">
        <v>1924</v>
      </c>
      <c r="D98" s="34">
        <v>1</v>
      </c>
      <c r="E98" s="48">
        <v>29.2</v>
      </c>
      <c r="F98" s="45">
        <v>29.2</v>
      </c>
      <c r="G98" s="46">
        <v>0.96</v>
      </c>
      <c r="H98" s="46">
        <v>0.96</v>
      </c>
      <c r="I98" s="34" t="s">
        <v>1730</v>
      </c>
      <c r="J98">
        <f t="shared" si="10"/>
        <v>1</v>
      </c>
      <c r="K98">
        <f t="shared" si="11"/>
        <v>0</v>
      </c>
      <c r="M98">
        <f t="shared" si="12"/>
        <v>0</v>
      </c>
      <c r="O98">
        <f t="shared" si="13"/>
        <v>0</v>
      </c>
      <c r="Q98">
        <f t="shared" si="14"/>
        <v>0</v>
      </c>
      <c r="S98">
        <f t="shared" si="15"/>
        <v>0</v>
      </c>
      <c r="U98">
        <f t="shared" si="16"/>
        <v>0</v>
      </c>
      <c r="W98">
        <f t="shared" si="17"/>
        <v>0</v>
      </c>
      <c r="Y98">
        <f t="shared" si="18"/>
        <v>0</v>
      </c>
      <c r="AA98">
        <f t="shared" si="19"/>
        <v>0</v>
      </c>
    </row>
    <row r="99" spans="1:27">
      <c r="A99" s="42" t="s">
        <v>299</v>
      </c>
      <c r="B99" s="47" t="s">
        <v>1925</v>
      </c>
      <c r="C99" s="47" t="s">
        <v>1926</v>
      </c>
      <c r="D99" s="34">
        <v>1</v>
      </c>
      <c r="E99" s="48">
        <v>39.799999999999997</v>
      </c>
      <c r="F99" s="45">
        <v>39.799999999999997</v>
      </c>
      <c r="G99" s="46">
        <v>1.31</v>
      </c>
      <c r="H99" s="46">
        <v>1.31</v>
      </c>
      <c r="I99" s="34" t="s">
        <v>1730</v>
      </c>
      <c r="J99">
        <f t="shared" si="10"/>
        <v>1</v>
      </c>
      <c r="K99">
        <f t="shared" si="11"/>
        <v>0</v>
      </c>
      <c r="M99">
        <f t="shared" si="12"/>
        <v>0</v>
      </c>
      <c r="O99">
        <f t="shared" si="13"/>
        <v>0</v>
      </c>
      <c r="Q99">
        <f t="shared" si="14"/>
        <v>0</v>
      </c>
      <c r="S99">
        <f t="shared" si="15"/>
        <v>0</v>
      </c>
      <c r="U99">
        <f t="shared" si="16"/>
        <v>0</v>
      </c>
      <c r="W99">
        <f t="shared" si="17"/>
        <v>0</v>
      </c>
      <c r="Y99">
        <f t="shared" si="18"/>
        <v>0</v>
      </c>
      <c r="AA99">
        <f t="shared" si="19"/>
        <v>0</v>
      </c>
    </row>
    <row r="100" spans="1:27">
      <c r="A100" s="42" t="s">
        <v>302</v>
      </c>
      <c r="B100" s="47" t="s">
        <v>1927</v>
      </c>
      <c r="C100" s="47" t="s">
        <v>1928</v>
      </c>
      <c r="D100" s="34">
        <v>3</v>
      </c>
      <c r="E100" s="48">
        <v>9.1999999999999993</v>
      </c>
      <c r="F100" s="45">
        <v>27.6</v>
      </c>
      <c r="G100" s="46">
        <v>0.31</v>
      </c>
      <c r="H100" s="46">
        <v>0.93</v>
      </c>
      <c r="I100" s="34" t="s">
        <v>1730</v>
      </c>
      <c r="J100">
        <f t="shared" si="10"/>
        <v>3</v>
      </c>
      <c r="K100">
        <f t="shared" si="11"/>
        <v>0</v>
      </c>
      <c r="M100">
        <f t="shared" si="12"/>
        <v>0</v>
      </c>
      <c r="O100">
        <f t="shared" si="13"/>
        <v>0</v>
      </c>
      <c r="Q100">
        <f t="shared" si="14"/>
        <v>0</v>
      </c>
      <c r="S100">
        <f t="shared" si="15"/>
        <v>0</v>
      </c>
      <c r="U100">
        <f t="shared" si="16"/>
        <v>0</v>
      </c>
      <c r="W100">
        <f t="shared" si="17"/>
        <v>0</v>
      </c>
      <c r="Y100">
        <f t="shared" si="18"/>
        <v>0</v>
      </c>
      <c r="AA100">
        <f t="shared" si="19"/>
        <v>0</v>
      </c>
    </row>
    <row r="101" spans="1:27">
      <c r="A101" s="42" t="s">
        <v>305</v>
      </c>
      <c r="B101" s="47" t="s">
        <v>1929</v>
      </c>
      <c r="C101" s="47" t="s">
        <v>1930</v>
      </c>
      <c r="D101" s="34">
        <v>3</v>
      </c>
      <c r="E101" s="48">
        <v>5.6</v>
      </c>
      <c r="F101" s="45">
        <v>16.8</v>
      </c>
      <c r="G101" s="46">
        <v>0.19</v>
      </c>
      <c r="H101" s="46">
        <v>0.56999999999999995</v>
      </c>
      <c r="I101" s="34" t="s">
        <v>1730</v>
      </c>
      <c r="J101">
        <f t="shared" si="10"/>
        <v>3</v>
      </c>
      <c r="K101">
        <f t="shared" si="11"/>
        <v>0</v>
      </c>
      <c r="M101">
        <f t="shared" si="12"/>
        <v>0</v>
      </c>
      <c r="O101">
        <f t="shared" si="13"/>
        <v>0</v>
      </c>
      <c r="Q101">
        <f t="shared" si="14"/>
        <v>0</v>
      </c>
      <c r="S101">
        <f t="shared" si="15"/>
        <v>0</v>
      </c>
      <c r="U101">
        <f t="shared" si="16"/>
        <v>0</v>
      </c>
      <c r="W101">
        <f t="shared" si="17"/>
        <v>0</v>
      </c>
      <c r="Y101">
        <f t="shared" si="18"/>
        <v>0</v>
      </c>
      <c r="AA101">
        <f t="shared" si="19"/>
        <v>0</v>
      </c>
    </row>
    <row r="102" spans="1:27">
      <c r="A102" s="42" t="s">
        <v>308</v>
      </c>
      <c r="B102" s="47" t="s">
        <v>1931</v>
      </c>
      <c r="C102" s="47" t="s">
        <v>1932</v>
      </c>
      <c r="D102" s="34">
        <v>1</v>
      </c>
      <c r="E102" s="48">
        <v>25</v>
      </c>
      <c r="F102" s="45">
        <v>25</v>
      </c>
      <c r="G102" s="46">
        <v>0.83</v>
      </c>
      <c r="H102" s="46">
        <v>0.83</v>
      </c>
      <c r="I102" s="34" t="s">
        <v>1730</v>
      </c>
      <c r="J102">
        <f t="shared" si="10"/>
        <v>1</v>
      </c>
      <c r="K102">
        <f t="shared" si="11"/>
        <v>0</v>
      </c>
      <c r="M102">
        <f t="shared" si="12"/>
        <v>0</v>
      </c>
      <c r="O102">
        <f t="shared" si="13"/>
        <v>0</v>
      </c>
      <c r="Q102">
        <f t="shared" si="14"/>
        <v>0</v>
      </c>
      <c r="S102">
        <f t="shared" si="15"/>
        <v>0</v>
      </c>
      <c r="U102">
        <f t="shared" si="16"/>
        <v>0</v>
      </c>
      <c r="W102">
        <f t="shared" si="17"/>
        <v>0</v>
      </c>
      <c r="Y102">
        <f t="shared" si="18"/>
        <v>0</v>
      </c>
      <c r="AA102">
        <f t="shared" si="19"/>
        <v>0</v>
      </c>
    </row>
    <row r="103" spans="1:27">
      <c r="A103" s="42" t="s">
        <v>311</v>
      </c>
      <c r="B103" s="47" t="s">
        <v>1933</v>
      </c>
      <c r="C103" s="47" t="s">
        <v>1934</v>
      </c>
      <c r="D103" s="34">
        <v>2</v>
      </c>
      <c r="E103" s="48">
        <v>39.799999999999997</v>
      </c>
      <c r="F103" s="45">
        <v>79.599999999999994</v>
      </c>
      <c r="G103" s="46">
        <v>1.31</v>
      </c>
      <c r="H103" s="46">
        <v>2.62</v>
      </c>
      <c r="I103" s="34" t="s">
        <v>1730</v>
      </c>
      <c r="J103">
        <f t="shared" si="10"/>
        <v>2</v>
      </c>
      <c r="K103">
        <f t="shared" si="11"/>
        <v>0</v>
      </c>
      <c r="M103">
        <f t="shared" si="12"/>
        <v>0</v>
      </c>
      <c r="O103">
        <f t="shared" si="13"/>
        <v>0</v>
      </c>
      <c r="Q103">
        <f t="shared" si="14"/>
        <v>0</v>
      </c>
      <c r="S103">
        <f t="shared" si="15"/>
        <v>0</v>
      </c>
      <c r="U103">
        <f t="shared" si="16"/>
        <v>0</v>
      </c>
      <c r="W103">
        <f t="shared" si="17"/>
        <v>0</v>
      </c>
      <c r="Y103">
        <f t="shared" si="18"/>
        <v>0</v>
      </c>
      <c r="AA103">
        <f t="shared" si="19"/>
        <v>0</v>
      </c>
    </row>
    <row r="104" spans="1:27">
      <c r="A104" s="42" t="s">
        <v>314</v>
      </c>
      <c r="B104" s="47" t="s">
        <v>1935</v>
      </c>
      <c r="C104" s="47" t="s">
        <v>1936</v>
      </c>
      <c r="D104" s="34">
        <v>2</v>
      </c>
      <c r="E104" s="48">
        <v>29.2</v>
      </c>
      <c r="F104" s="45">
        <v>58.4</v>
      </c>
      <c r="G104" s="46">
        <v>0.96</v>
      </c>
      <c r="H104" s="46">
        <v>1.92</v>
      </c>
      <c r="I104" s="34" t="s">
        <v>1730</v>
      </c>
      <c r="J104">
        <f t="shared" si="10"/>
        <v>2</v>
      </c>
      <c r="K104">
        <f t="shared" si="11"/>
        <v>0</v>
      </c>
      <c r="M104">
        <f t="shared" si="12"/>
        <v>0</v>
      </c>
      <c r="O104">
        <f t="shared" si="13"/>
        <v>0</v>
      </c>
      <c r="Q104">
        <f t="shared" si="14"/>
        <v>0</v>
      </c>
      <c r="S104">
        <f t="shared" si="15"/>
        <v>0</v>
      </c>
      <c r="U104">
        <f t="shared" si="16"/>
        <v>0</v>
      </c>
      <c r="W104">
        <f t="shared" si="17"/>
        <v>0</v>
      </c>
      <c r="Y104">
        <f t="shared" si="18"/>
        <v>0</v>
      </c>
      <c r="AA104">
        <f t="shared" si="19"/>
        <v>0</v>
      </c>
    </row>
    <row r="105" spans="1:27">
      <c r="A105" s="42" t="s">
        <v>317</v>
      </c>
      <c r="B105" s="47" t="s">
        <v>1937</v>
      </c>
      <c r="C105" s="47" t="s">
        <v>1938</v>
      </c>
      <c r="D105" s="34">
        <v>1</v>
      </c>
      <c r="E105" s="48">
        <v>3.9</v>
      </c>
      <c r="F105" s="45">
        <v>3.9</v>
      </c>
      <c r="G105" s="46">
        <v>0.13</v>
      </c>
      <c r="H105" s="46">
        <v>0.13</v>
      </c>
      <c r="I105" s="34" t="s">
        <v>1730</v>
      </c>
      <c r="J105">
        <f t="shared" si="10"/>
        <v>1</v>
      </c>
      <c r="K105">
        <f t="shared" si="11"/>
        <v>0</v>
      </c>
      <c r="M105">
        <f t="shared" si="12"/>
        <v>0</v>
      </c>
      <c r="O105">
        <f t="shared" si="13"/>
        <v>0</v>
      </c>
      <c r="Q105">
        <f t="shared" si="14"/>
        <v>0</v>
      </c>
      <c r="S105">
        <f t="shared" si="15"/>
        <v>0</v>
      </c>
      <c r="U105">
        <f t="shared" si="16"/>
        <v>0</v>
      </c>
      <c r="W105">
        <f t="shared" si="17"/>
        <v>0</v>
      </c>
      <c r="Y105">
        <f t="shared" si="18"/>
        <v>0</v>
      </c>
      <c r="AA105">
        <f t="shared" si="19"/>
        <v>0</v>
      </c>
    </row>
    <row r="106" spans="1:27">
      <c r="A106" s="42" t="s">
        <v>320</v>
      </c>
      <c r="B106" s="47" t="s">
        <v>1939</v>
      </c>
      <c r="C106" s="47" t="s">
        <v>1940</v>
      </c>
      <c r="D106" s="34">
        <v>1</v>
      </c>
      <c r="E106" s="48">
        <v>16.5</v>
      </c>
      <c r="F106" s="45">
        <v>16.5</v>
      </c>
      <c r="G106" s="46">
        <v>0.53</v>
      </c>
      <c r="H106" s="46">
        <v>0.53</v>
      </c>
      <c r="I106" s="34" t="s">
        <v>1730</v>
      </c>
      <c r="J106">
        <f t="shared" si="10"/>
        <v>1</v>
      </c>
      <c r="K106">
        <f t="shared" si="11"/>
        <v>0</v>
      </c>
      <c r="M106">
        <f t="shared" si="12"/>
        <v>0</v>
      </c>
      <c r="O106">
        <f t="shared" si="13"/>
        <v>0</v>
      </c>
      <c r="Q106">
        <f t="shared" si="14"/>
        <v>0</v>
      </c>
      <c r="S106">
        <f t="shared" si="15"/>
        <v>0</v>
      </c>
      <c r="U106">
        <f t="shared" si="16"/>
        <v>0</v>
      </c>
      <c r="W106">
        <f t="shared" si="17"/>
        <v>0</v>
      </c>
      <c r="Y106">
        <f t="shared" si="18"/>
        <v>0</v>
      </c>
      <c r="AA106">
        <f t="shared" si="19"/>
        <v>0</v>
      </c>
    </row>
    <row r="107" spans="1:27">
      <c r="A107" s="42" t="s">
        <v>323</v>
      </c>
      <c r="B107" s="47" t="s">
        <v>1941</v>
      </c>
      <c r="C107" s="47" t="s">
        <v>1942</v>
      </c>
      <c r="D107" s="34">
        <v>1</v>
      </c>
      <c r="E107" s="48">
        <v>1.5</v>
      </c>
      <c r="F107" s="45">
        <v>1.5</v>
      </c>
      <c r="G107" s="46">
        <v>0.05</v>
      </c>
      <c r="H107" s="46">
        <v>0.05</v>
      </c>
      <c r="I107" s="34" t="s">
        <v>1730</v>
      </c>
      <c r="J107">
        <f t="shared" si="10"/>
        <v>1</v>
      </c>
      <c r="K107">
        <f t="shared" si="11"/>
        <v>0</v>
      </c>
      <c r="M107">
        <f t="shared" si="12"/>
        <v>0</v>
      </c>
      <c r="O107">
        <f t="shared" si="13"/>
        <v>0</v>
      </c>
      <c r="Q107">
        <f t="shared" si="14"/>
        <v>0</v>
      </c>
      <c r="S107">
        <f t="shared" si="15"/>
        <v>0</v>
      </c>
      <c r="U107">
        <f t="shared" si="16"/>
        <v>0</v>
      </c>
      <c r="W107">
        <f t="shared" si="17"/>
        <v>0</v>
      </c>
      <c r="Y107">
        <f t="shared" si="18"/>
        <v>0</v>
      </c>
      <c r="AA107">
        <f t="shared" si="19"/>
        <v>0</v>
      </c>
    </row>
    <row r="108" spans="1:27">
      <c r="A108" s="42" t="s">
        <v>326</v>
      </c>
      <c r="B108" s="47" t="s">
        <v>1943</v>
      </c>
      <c r="C108" s="47" t="s">
        <v>1944</v>
      </c>
      <c r="D108" s="34">
        <v>1</v>
      </c>
      <c r="E108" s="48">
        <v>6.7</v>
      </c>
      <c r="F108" s="45">
        <v>6.7</v>
      </c>
      <c r="G108" s="46">
        <v>0.22</v>
      </c>
      <c r="H108" s="46">
        <v>0.22</v>
      </c>
      <c r="I108" s="34" t="s">
        <v>1730</v>
      </c>
      <c r="J108">
        <f t="shared" si="10"/>
        <v>1</v>
      </c>
      <c r="K108">
        <f t="shared" si="11"/>
        <v>0</v>
      </c>
      <c r="M108">
        <f t="shared" si="12"/>
        <v>0</v>
      </c>
      <c r="O108">
        <f t="shared" si="13"/>
        <v>0</v>
      </c>
      <c r="Q108">
        <f t="shared" si="14"/>
        <v>0</v>
      </c>
      <c r="S108">
        <f t="shared" si="15"/>
        <v>0</v>
      </c>
      <c r="U108">
        <f t="shared" si="16"/>
        <v>0</v>
      </c>
      <c r="W108">
        <f t="shared" si="17"/>
        <v>0</v>
      </c>
      <c r="Y108">
        <f t="shared" si="18"/>
        <v>0</v>
      </c>
      <c r="AA108">
        <f t="shared" si="19"/>
        <v>0</v>
      </c>
    </row>
    <row r="109" spans="1:27">
      <c r="A109" s="42" t="s">
        <v>329</v>
      </c>
      <c r="B109" s="47" t="s">
        <v>1945</v>
      </c>
      <c r="C109" s="47" t="s">
        <v>1946</v>
      </c>
      <c r="D109" s="34">
        <v>1</v>
      </c>
      <c r="E109" s="48">
        <v>3.1</v>
      </c>
      <c r="F109" s="45">
        <v>3.1</v>
      </c>
      <c r="G109" s="46">
        <v>0.1</v>
      </c>
      <c r="H109" s="46">
        <v>0.1</v>
      </c>
      <c r="I109" s="34" t="s">
        <v>1730</v>
      </c>
      <c r="J109">
        <f t="shared" si="10"/>
        <v>1</v>
      </c>
      <c r="K109">
        <f t="shared" si="11"/>
        <v>0</v>
      </c>
      <c r="M109">
        <f t="shared" si="12"/>
        <v>0</v>
      </c>
      <c r="O109">
        <f t="shared" si="13"/>
        <v>0</v>
      </c>
      <c r="Q109">
        <f t="shared" si="14"/>
        <v>0</v>
      </c>
      <c r="S109">
        <f t="shared" si="15"/>
        <v>0</v>
      </c>
      <c r="U109">
        <f t="shared" si="16"/>
        <v>0</v>
      </c>
      <c r="W109">
        <f t="shared" si="17"/>
        <v>0</v>
      </c>
      <c r="Y109">
        <f t="shared" si="18"/>
        <v>0</v>
      </c>
      <c r="AA109">
        <f t="shared" si="19"/>
        <v>0</v>
      </c>
    </row>
    <row r="110" spans="1:27">
      <c r="A110" s="42" t="s">
        <v>332</v>
      </c>
      <c r="B110" s="47" t="s">
        <v>1947</v>
      </c>
      <c r="C110" s="47" t="s">
        <v>1948</v>
      </c>
      <c r="D110" s="34">
        <v>1</v>
      </c>
      <c r="E110" s="48">
        <v>11.1</v>
      </c>
      <c r="F110" s="45">
        <v>11.1</v>
      </c>
      <c r="G110" s="46">
        <v>0.37</v>
      </c>
      <c r="H110" s="46">
        <v>0.37</v>
      </c>
      <c r="I110" s="34" t="s">
        <v>1730</v>
      </c>
      <c r="J110">
        <f t="shared" si="10"/>
        <v>1</v>
      </c>
      <c r="K110">
        <f t="shared" si="11"/>
        <v>0</v>
      </c>
      <c r="M110">
        <f t="shared" si="12"/>
        <v>0</v>
      </c>
      <c r="O110">
        <f t="shared" si="13"/>
        <v>0</v>
      </c>
      <c r="Q110">
        <f t="shared" si="14"/>
        <v>0</v>
      </c>
      <c r="S110">
        <f t="shared" si="15"/>
        <v>0</v>
      </c>
      <c r="U110">
        <f t="shared" si="16"/>
        <v>0</v>
      </c>
      <c r="W110">
        <f t="shared" si="17"/>
        <v>0</v>
      </c>
      <c r="Y110">
        <f t="shared" si="18"/>
        <v>0</v>
      </c>
      <c r="AA110">
        <f t="shared" si="19"/>
        <v>0</v>
      </c>
    </row>
    <row r="111" spans="1:27">
      <c r="A111" s="42" t="s">
        <v>335</v>
      </c>
      <c r="B111" s="47" t="s">
        <v>1949</v>
      </c>
      <c r="C111" s="47" t="s">
        <v>1950</v>
      </c>
      <c r="D111" s="34">
        <v>204</v>
      </c>
      <c r="E111" s="48">
        <v>8.4</v>
      </c>
      <c r="F111" s="45">
        <v>1713.6</v>
      </c>
      <c r="G111" s="46">
        <v>0.13</v>
      </c>
      <c r="H111" s="46">
        <v>26.52</v>
      </c>
      <c r="I111" s="34" t="s">
        <v>1730</v>
      </c>
      <c r="J111">
        <f t="shared" si="10"/>
        <v>204</v>
      </c>
      <c r="K111">
        <f t="shared" si="11"/>
        <v>0</v>
      </c>
      <c r="M111">
        <f t="shared" si="12"/>
        <v>0</v>
      </c>
      <c r="O111">
        <f t="shared" si="13"/>
        <v>0</v>
      </c>
      <c r="Q111">
        <f t="shared" si="14"/>
        <v>0</v>
      </c>
      <c r="S111">
        <f t="shared" si="15"/>
        <v>0</v>
      </c>
      <c r="U111">
        <f t="shared" si="16"/>
        <v>0</v>
      </c>
      <c r="W111">
        <f t="shared" si="17"/>
        <v>0</v>
      </c>
      <c r="Y111">
        <f t="shared" si="18"/>
        <v>0</v>
      </c>
      <c r="AA111">
        <f t="shared" si="19"/>
        <v>0</v>
      </c>
    </row>
    <row r="112" spans="1:27">
      <c r="A112" s="42" t="s">
        <v>338</v>
      </c>
      <c r="B112" s="47" t="s">
        <v>1951</v>
      </c>
      <c r="C112" s="47" t="s">
        <v>1952</v>
      </c>
      <c r="D112" s="34">
        <v>204</v>
      </c>
      <c r="E112" s="48">
        <v>2.2000000000000002</v>
      </c>
      <c r="F112" s="45">
        <v>448.8</v>
      </c>
      <c r="G112" s="46">
        <v>0.12</v>
      </c>
      <c r="H112" s="46">
        <v>24.48</v>
      </c>
      <c r="I112" s="34" t="s">
        <v>1730</v>
      </c>
      <c r="J112">
        <f t="shared" si="10"/>
        <v>204</v>
      </c>
      <c r="K112">
        <f t="shared" si="11"/>
        <v>0</v>
      </c>
      <c r="M112">
        <f t="shared" si="12"/>
        <v>0</v>
      </c>
      <c r="O112">
        <f t="shared" si="13"/>
        <v>0</v>
      </c>
      <c r="Q112">
        <f t="shared" si="14"/>
        <v>0</v>
      </c>
      <c r="S112">
        <f t="shared" si="15"/>
        <v>0</v>
      </c>
      <c r="U112">
        <f t="shared" si="16"/>
        <v>0</v>
      </c>
      <c r="W112">
        <f t="shared" si="17"/>
        <v>0</v>
      </c>
      <c r="Y112">
        <f t="shared" si="18"/>
        <v>0</v>
      </c>
      <c r="AA112">
        <f t="shared" si="19"/>
        <v>0</v>
      </c>
    </row>
    <row r="113" spans="1:27">
      <c r="A113" s="42" t="s">
        <v>341</v>
      </c>
      <c r="B113" s="47" t="s">
        <v>1953</v>
      </c>
      <c r="C113" s="47" t="s">
        <v>1954</v>
      </c>
      <c r="D113" s="34">
        <v>4</v>
      </c>
      <c r="E113" s="48">
        <v>1183.5999999999999</v>
      </c>
      <c r="F113" s="45">
        <v>4734.3999999999996</v>
      </c>
      <c r="G113" s="46">
        <v>25.1</v>
      </c>
      <c r="H113" s="46">
        <v>100.4</v>
      </c>
      <c r="I113" s="34" t="s">
        <v>1729</v>
      </c>
      <c r="J113">
        <f t="shared" si="10"/>
        <v>4</v>
      </c>
      <c r="K113">
        <f t="shared" si="11"/>
        <v>0</v>
      </c>
      <c r="M113">
        <f t="shared" si="12"/>
        <v>0</v>
      </c>
      <c r="O113">
        <f t="shared" si="13"/>
        <v>0</v>
      </c>
      <c r="Q113">
        <f t="shared" si="14"/>
        <v>0</v>
      </c>
      <c r="S113">
        <f t="shared" si="15"/>
        <v>0</v>
      </c>
      <c r="U113">
        <f t="shared" si="16"/>
        <v>0</v>
      </c>
      <c r="W113">
        <f t="shared" si="17"/>
        <v>0</v>
      </c>
      <c r="Y113">
        <f t="shared" si="18"/>
        <v>0</v>
      </c>
      <c r="AA113">
        <f t="shared" si="19"/>
        <v>0</v>
      </c>
    </row>
    <row r="114" spans="1:27">
      <c r="A114" s="42" t="s">
        <v>344</v>
      </c>
      <c r="B114" s="47" t="s">
        <v>1955</v>
      </c>
      <c r="C114" s="47" t="s">
        <v>1956</v>
      </c>
      <c r="D114" s="34">
        <v>4</v>
      </c>
      <c r="E114" s="48">
        <v>225.6</v>
      </c>
      <c r="F114" s="45">
        <v>902.4</v>
      </c>
      <c r="G114" s="46">
        <v>4.42</v>
      </c>
      <c r="H114" s="46">
        <v>17.68</v>
      </c>
      <c r="I114" s="34" t="s">
        <v>1729</v>
      </c>
      <c r="J114">
        <f t="shared" si="10"/>
        <v>4</v>
      </c>
      <c r="K114">
        <f t="shared" si="11"/>
        <v>0</v>
      </c>
      <c r="M114">
        <f t="shared" si="12"/>
        <v>0</v>
      </c>
      <c r="O114">
        <f t="shared" si="13"/>
        <v>0</v>
      </c>
      <c r="Q114">
        <f t="shared" si="14"/>
        <v>0</v>
      </c>
      <c r="S114">
        <f t="shared" si="15"/>
        <v>0</v>
      </c>
      <c r="U114">
        <f t="shared" si="16"/>
        <v>0</v>
      </c>
      <c r="W114">
        <f t="shared" si="17"/>
        <v>0</v>
      </c>
      <c r="Y114">
        <f t="shared" si="18"/>
        <v>0</v>
      </c>
      <c r="AA114">
        <f t="shared" si="19"/>
        <v>0</v>
      </c>
    </row>
    <row r="115" spans="1:27">
      <c r="A115" s="42" t="s">
        <v>347</v>
      </c>
      <c r="B115" s="47" t="s">
        <v>1957</v>
      </c>
      <c r="C115" s="47" t="s">
        <v>1958</v>
      </c>
      <c r="D115" s="34">
        <v>4</v>
      </c>
      <c r="E115" s="48">
        <v>1183.5999999999999</v>
      </c>
      <c r="F115" s="45">
        <v>4734.3999999999996</v>
      </c>
      <c r="G115" s="46">
        <v>25.1</v>
      </c>
      <c r="H115" s="46">
        <v>100.4</v>
      </c>
      <c r="I115" s="34" t="s">
        <v>1729</v>
      </c>
      <c r="J115">
        <f t="shared" si="10"/>
        <v>4</v>
      </c>
      <c r="K115">
        <f t="shared" si="11"/>
        <v>0</v>
      </c>
      <c r="M115">
        <f t="shared" si="12"/>
        <v>0</v>
      </c>
      <c r="O115">
        <f t="shared" si="13"/>
        <v>0</v>
      </c>
      <c r="Q115">
        <f t="shared" si="14"/>
        <v>0</v>
      </c>
      <c r="S115">
        <f t="shared" si="15"/>
        <v>0</v>
      </c>
      <c r="U115">
        <f t="shared" si="16"/>
        <v>0</v>
      </c>
      <c r="W115">
        <f t="shared" si="17"/>
        <v>0</v>
      </c>
      <c r="Y115">
        <f t="shared" si="18"/>
        <v>0</v>
      </c>
      <c r="AA115">
        <f t="shared" si="19"/>
        <v>0</v>
      </c>
    </row>
    <row r="116" spans="1:27">
      <c r="A116" s="42" t="s">
        <v>350</v>
      </c>
      <c r="B116" s="47" t="s">
        <v>1959</v>
      </c>
      <c r="C116" s="47" t="s">
        <v>1960</v>
      </c>
      <c r="D116" s="34">
        <v>6</v>
      </c>
      <c r="E116" s="48">
        <v>225.6</v>
      </c>
      <c r="F116" s="45">
        <v>1353.6</v>
      </c>
      <c r="G116" s="46">
        <v>4.42</v>
      </c>
      <c r="H116" s="46">
        <v>26.52</v>
      </c>
      <c r="I116" s="34" t="s">
        <v>1729</v>
      </c>
      <c r="J116">
        <f t="shared" si="10"/>
        <v>6</v>
      </c>
      <c r="K116">
        <f t="shared" si="11"/>
        <v>0</v>
      </c>
      <c r="M116">
        <f t="shared" si="12"/>
        <v>0</v>
      </c>
      <c r="O116">
        <f t="shared" si="13"/>
        <v>0</v>
      </c>
      <c r="Q116">
        <f t="shared" si="14"/>
        <v>0</v>
      </c>
      <c r="S116">
        <f t="shared" si="15"/>
        <v>0</v>
      </c>
      <c r="U116">
        <f t="shared" si="16"/>
        <v>0</v>
      </c>
      <c r="W116">
        <f t="shared" si="17"/>
        <v>0</v>
      </c>
      <c r="Y116">
        <f t="shared" si="18"/>
        <v>0</v>
      </c>
      <c r="AA116">
        <f t="shared" si="19"/>
        <v>0</v>
      </c>
    </row>
    <row r="117" spans="1:27">
      <c r="A117" s="42" t="s">
        <v>353</v>
      </c>
      <c r="B117" s="47" t="s">
        <v>1961</v>
      </c>
      <c r="C117" s="47" t="s">
        <v>1962</v>
      </c>
      <c r="D117" s="34">
        <v>1</v>
      </c>
      <c r="E117" s="48">
        <v>1192.7</v>
      </c>
      <c r="F117" s="45">
        <v>1192.7</v>
      </c>
      <c r="G117" s="46">
        <v>25.37</v>
      </c>
      <c r="H117" s="46">
        <v>25.37</v>
      </c>
      <c r="I117" s="34" t="s">
        <v>1729</v>
      </c>
      <c r="J117">
        <f t="shared" si="10"/>
        <v>1</v>
      </c>
      <c r="K117">
        <f t="shared" si="11"/>
        <v>0</v>
      </c>
      <c r="M117">
        <f t="shared" si="12"/>
        <v>0</v>
      </c>
      <c r="O117">
        <f t="shared" si="13"/>
        <v>0</v>
      </c>
      <c r="Q117">
        <f t="shared" si="14"/>
        <v>0</v>
      </c>
      <c r="S117">
        <f t="shared" si="15"/>
        <v>0</v>
      </c>
      <c r="U117">
        <f t="shared" si="16"/>
        <v>0</v>
      </c>
      <c r="W117">
        <f t="shared" si="17"/>
        <v>0</v>
      </c>
      <c r="Y117">
        <f t="shared" si="18"/>
        <v>0</v>
      </c>
      <c r="AA117">
        <f t="shared" si="19"/>
        <v>0</v>
      </c>
    </row>
    <row r="118" spans="1:27">
      <c r="A118" s="42" t="s">
        <v>356</v>
      </c>
      <c r="B118" s="47" t="s">
        <v>1963</v>
      </c>
      <c r="C118" s="47" t="s">
        <v>1964</v>
      </c>
      <c r="D118" s="34">
        <v>16</v>
      </c>
      <c r="E118" s="48">
        <v>247</v>
      </c>
      <c r="F118" s="45">
        <v>3952</v>
      </c>
      <c r="G118" s="46">
        <v>4.5999999999999996</v>
      </c>
      <c r="H118" s="46">
        <v>73.599999999999994</v>
      </c>
      <c r="I118" s="34" t="s">
        <v>1729</v>
      </c>
      <c r="J118">
        <f t="shared" si="10"/>
        <v>16</v>
      </c>
      <c r="K118">
        <f t="shared" si="11"/>
        <v>0</v>
      </c>
      <c r="M118">
        <f t="shared" si="12"/>
        <v>0</v>
      </c>
      <c r="O118">
        <f t="shared" si="13"/>
        <v>0</v>
      </c>
      <c r="Q118">
        <f t="shared" si="14"/>
        <v>0</v>
      </c>
      <c r="S118">
        <f t="shared" si="15"/>
        <v>0</v>
      </c>
      <c r="U118">
        <f t="shared" si="16"/>
        <v>0</v>
      </c>
      <c r="W118">
        <f t="shared" si="17"/>
        <v>0</v>
      </c>
      <c r="Y118">
        <f t="shared" si="18"/>
        <v>0</v>
      </c>
      <c r="AA118">
        <f t="shared" si="19"/>
        <v>0</v>
      </c>
    </row>
    <row r="119" spans="1:27">
      <c r="A119" s="42" t="s">
        <v>359</v>
      </c>
      <c r="B119" s="47" t="s">
        <v>1965</v>
      </c>
      <c r="C119" s="47" t="s">
        <v>1966</v>
      </c>
      <c r="D119" s="34">
        <v>14</v>
      </c>
      <c r="E119" s="48">
        <v>1190.4000000000001</v>
      </c>
      <c r="F119" s="45">
        <v>16665.599999999999</v>
      </c>
      <c r="G119" s="46">
        <v>25.3</v>
      </c>
      <c r="H119" s="46">
        <v>354.2</v>
      </c>
      <c r="I119" s="34" t="s">
        <v>1729</v>
      </c>
      <c r="J119">
        <f t="shared" si="10"/>
        <v>14</v>
      </c>
      <c r="K119">
        <f t="shared" si="11"/>
        <v>0</v>
      </c>
      <c r="M119">
        <f t="shared" si="12"/>
        <v>0</v>
      </c>
      <c r="O119">
        <f t="shared" si="13"/>
        <v>0</v>
      </c>
      <c r="Q119">
        <f t="shared" si="14"/>
        <v>0</v>
      </c>
      <c r="S119">
        <f t="shared" si="15"/>
        <v>0</v>
      </c>
      <c r="U119">
        <f t="shared" si="16"/>
        <v>0</v>
      </c>
      <c r="W119">
        <f t="shared" si="17"/>
        <v>0</v>
      </c>
      <c r="Y119">
        <f t="shared" si="18"/>
        <v>0</v>
      </c>
      <c r="AA119">
        <f t="shared" si="19"/>
        <v>0</v>
      </c>
    </row>
    <row r="120" spans="1:27">
      <c r="A120" s="42" t="s">
        <v>362</v>
      </c>
      <c r="B120" s="47" t="s">
        <v>1967</v>
      </c>
      <c r="C120" s="47" t="s">
        <v>1968</v>
      </c>
      <c r="D120" s="34">
        <v>1</v>
      </c>
      <c r="E120" s="48">
        <v>1192.7</v>
      </c>
      <c r="F120" s="45">
        <v>1192.7</v>
      </c>
      <c r="G120" s="46">
        <v>25.37</v>
      </c>
      <c r="H120" s="46">
        <v>25.37</v>
      </c>
      <c r="I120" s="34" t="s">
        <v>1729</v>
      </c>
      <c r="J120">
        <f t="shared" si="10"/>
        <v>1</v>
      </c>
      <c r="K120">
        <f t="shared" si="11"/>
        <v>0</v>
      </c>
      <c r="M120">
        <f t="shared" si="12"/>
        <v>0</v>
      </c>
      <c r="O120">
        <f t="shared" si="13"/>
        <v>0</v>
      </c>
      <c r="Q120">
        <f t="shared" si="14"/>
        <v>0</v>
      </c>
      <c r="S120">
        <f t="shared" si="15"/>
        <v>0</v>
      </c>
      <c r="U120">
        <f t="shared" si="16"/>
        <v>0</v>
      </c>
      <c r="W120">
        <f t="shared" si="17"/>
        <v>0</v>
      </c>
      <c r="Y120">
        <f t="shared" si="18"/>
        <v>0</v>
      </c>
      <c r="AA120">
        <f t="shared" si="19"/>
        <v>0</v>
      </c>
    </row>
    <row r="121" spans="1:27">
      <c r="A121" s="42" t="s">
        <v>365</v>
      </c>
      <c r="B121" s="47" t="s">
        <v>1969</v>
      </c>
      <c r="C121" s="47" t="s">
        <v>1970</v>
      </c>
      <c r="D121" s="34">
        <v>2</v>
      </c>
      <c r="E121" s="48">
        <v>1215</v>
      </c>
      <c r="F121" s="45">
        <v>2430</v>
      </c>
      <c r="G121" s="46">
        <v>25.87</v>
      </c>
      <c r="H121" s="46">
        <v>51.74</v>
      </c>
      <c r="I121" s="34" t="s">
        <v>1729</v>
      </c>
      <c r="J121">
        <f t="shared" si="10"/>
        <v>2</v>
      </c>
      <c r="K121">
        <f t="shared" si="11"/>
        <v>0</v>
      </c>
      <c r="M121">
        <f t="shared" si="12"/>
        <v>0</v>
      </c>
      <c r="O121">
        <f t="shared" si="13"/>
        <v>0</v>
      </c>
      <c r="Q121">
        <f t="shared" si="14"/>
        <v>0</v>
      </c>
      <c r="S121">
        <f t="shared" si="15"/>
        <v>0</v>
      </c>
      <c r="U121">
        <f t="shared" si="16"/>
        <v>0</v>
      </c>
      <c r="W121">
        <f t="shared" si="17"/>
        <v>0</v>
      </c>
      <c r="Y121">
        <f t="shared" si="18"/>
        <v>0</v>
      </c>
      <c r="AA121">
        <f t="shared" si="19"/>
        <v>0</v>
      </c>
    </row>
    <row r="122" spans="1:27">
      <c r="A122" s="42" t="s">
        <v>368</v>
      </c>
      <c r="B122" s="47" t="s">
        <v>1971</v>
      </c>
      <c r="C122" s="47" t="s">
        <v>1972</v>
      </c>
      <c r="D122" s="34">
        <v>2</v>
      </c>
      <c r="E122" s="48">
        <v>258.10000000000002</v>
      </c>
      <c r="F122" s="45">
        <v>516.20000000000005</v>
      </c>
      <c r="G122" s="46">
        <v>4.8499999999999996</v>
      </c>
      <c r="H122" s="46">
        <v>9.6999999999999993</v>
      </c>
      <c r="I122" s="34" t="s">
        <v>1729</v>
      </c>
      <c r="J122">
        <f t="shared" si="10"/>
        <v>2</v>
      </c>
      <c r="K122">
        <f t="shared" si="11"/>
        <v>0</v>
      </c>
      <c r="M122">
        <f t="shared" si="12"/>
        <v>0</v>
      </c>
      <c r="O122">
        <f t="shared" si="13"/>
        <v>0</v>
      </c>
      <c r="Q122">
        <f t="shared" si="14"/>
        <v>0</v>
      </c>
      <c r="S122">
        <f t="shared" si="15"/>
        <v>0</v>
      </c>
      <c r="U122">
        <f t="shared" si="16"/>
        <v>0</v>
      </c>
      <c r="W122">
        <f t="shared" si="17"/>
        <v>0</v>
      </c>
      <c r="Y122">
        <f t="shared" si="18"/>
        <v>0</v>
      </c>
      <c r="AA122">
        <f t="shared" si="19"/>
        <v>0</v>
      </c>
    </row>
    <row r="123" spans="1:27">
      <c r="A123" s="42" t="s">
        <v>371</v>
      </c>
      <c r="B123" s="47" t="s">
        <v>1973</v>
      </c>
      <c r="C123" s="47" t="s">
        <v>1974</v>
      </c>
      <c r="D123" s="34">
        <v>2</v>
      </c>
      <c r="E123" s="48">
        <v>1219.4000000000001</v>
      </c>
      <c r="F123" s="45">
        <v>2438.8000000000002</v>
      </c>
      <c r="G123" s="46">
        <v>25.73</v>
      </c>
      <c r="H123" s="46">
        <v>51.46</v>
      </c>
      <c r="I123" s="34" t="s">
        <v>1729</v>
      </c>
      <c r="J123">
        <f t="shared" si="10"/>
        <v>2</v>
      </c>
      <c r="K123">
        <f t="shared" si="11"/>
        <v>0</v>
      </c>
      <c r="M123">
        <f t="shared" si="12"/>
        <v>0</v>
      </c>
      <c r="O123">
        <f t="shared" si="13"/>
        <v>0</v>
      </c>
      <c r="Q123">
        <f t="shared" si="14"/>
        <v>0</v>
      </c>
      <c r="S123">
        <f t="shared" si="15"/>
        <v>0</v>
      </c>
      <c r="U123">
        <f t="shared" si="16"/>
        <v>0</v>
      </c>
      <c r="W123">
        <f t="shared" si="17"/>
        <v>0</v>
      </c>
      <c r="Y123">
        <f t="shared" si="18"/>
        <v>0</v>
      </c>
      <c r="AA123">
        <f t="shared" si="19"/>
        <v>0</v>
      </c>
    </row>
    <row r="124" spans="1:27">
      <c r="A124" s="42" t="s">
        <v>374</v>
      </c>
      <c r="B124" s="47" t="s">
        <v>1975</v>
      </c>
      <c r="C124" s="47" t="s">
        <v>1976</v>
      </c>
      <c r="D124" s="34">
        <v>2</v>
      </c>
      <c r="E124" s="48">
        <v>319.3</v>
      </c>
      <c r="F124" s="45">
        <v>638.6</v>
      </c>
      <c r="G124" s="46">
        <v>6.38</v>
      </c>
      <c r="H124" s="46">
        <v>12.76</v>
      </c>
      <c r="I124" s="34" t="s">
        <v>1729</v>
      </c>
      <c r="J124">
        <f t="shared" si="10"/>
        <v>2</v>
      </c>
      <c r="K124">
        <f t="shared" si="11"/>
        <v>0</v>
      </c>
      <c r="M124">
        <f t="shared" si="12"/>
        <v>0</v>
      </c>
      <c r="O124">
        <f t="shared" si="13"/>
        <v>0</v>
      </c>
      <c r="Q124">
        <f t="shared" si="14"/>
        <v>0</v>
      </c>
      <c r="S124">
        <f t="shared" si="15"/>
        <v>0</v>
      </c>
      <c r="U124">
        <f t="shared" si="16"/>
        <v>0</v>
      </c>
      <c r="W124">
        <f t="shared" si="17"/>
        <v>0</v>
      </c>
      <c r="Y124">
        <f t="shared" si="18"/>
        <v>0</v>
      </c>
      <c r="AA124">
        <f t="shared" si="19"/>
        <v>0</v>
      </c>
    </row>
    <row r="125" spans="1:27">
      <c r="A125" s="42" t="s">
        <v>377</v>
      </c>
      <c r="B125" s="47" t="s">
        <v>1977</v>
      </c>
      <c r="C125" s="47" t="s">
        <v>1978</v>
      </c>
      <c r="D125" s="34">
        <v>2</v>
      </c>
      <c r="E125" s="48">
        <v>1198.7</v>
      </c>
      <c r="F125" s="45">
        <v>2397.4</v>
      </c>
      <c r="G125" s="46">
        <v>25.46</v>
      </c>
      <c r="H125" s="46">
        <v>50.92</v>
      </c>
      <c r="I125" s="34" t="s">
        <v>1729</v>
      </c>
      <c r="J125">
        <f t="shared" si="10"/>
        <v>2</v>
      </c>
      <c r="K125">
        <f t="shared" si="11"/>
        <v>0</v>
      </c>
      <c r="M125">
        <f t="shared" si="12"/>
        <v>0</v>
      </c>
      <c r="O125">
        <f t="shared" si="13"/>
        <v>0</v>
      </c>
      <c r="Q125">
        <f t="shared" si="14"/>
        <v>0</v>
      </c>
      <c r="S125">
        <f t="shared" si="15"/>
        <v>0</v>
      </c>
      <c r="U125">
        <f t="shared" si="16"/>
        <v>0</v>
      </c>
      <c r="W125">
        <f t="shared" si="17"/>
        <v>0</v>
      </c>
      <c r="Y125">
        <f t="shared" si="18"/>
        <v>0</v>
      </c>
      <c r="AA125">
        <f t="shared" si="19"/>
        <v>0</v>
      </c>
    </row>
    <row r="126" spans="1:27">
      <c r="A126" s="42" t="s">
        <v>380</v>
      </c>
      <c r="B126" s="47" t="s">
        <v>1979</v>
      </c>
      <c r="C126" s="47" t="s">
        <v>1980</v>
      </c>
      <c r="D126" s="34">
        <v>2</v>
      </c>
      <c r="E126" s="48">
        <v>258.10000000000002</v>
      </c>
      <c r="F126" s="45">
        <v>516.20000000000005</v>
      </c>
      <c r="G126" s="46">
        <v>4.8499999999999996</v>
      </c>
      <c r="H126" s="46">
        <v>9.6999999999999993</v>
      </c>
      <c r="I126" s="34" t="s">
        <v>1729</v>
      </c>
      <c r="J126">
        <f t="shared" si="10"/>
        <v>2</v>
      </c>
      <c r="K126">
        <f t="shared" si="11"/>
        <v>0</v>
      </c>
      <c r="M126">
        <f t="shared" si="12"/>
        <v>0</v>
      </c>
      <c r="O126">
        <f t="shared" si="13"/>
        <v>0</v>
      </c>
      <c r="Q126">
        <f t="shared" si="14"/>
        <v>0</v>
      </c>
      <c r="S126">
        <f t="shared" si="15"/>
        <v>0</v>
      </c>
      <c r="U126">
        <f t="shared" si="16"/>
        <v>0</v>
      </c>
      <c r="W126">
        <f t="shared" si="17"/>
        <v>0</v>
      </c>
      <c r="Y126">
        <f t="shared" si="18"/>
        <v>0</v>
      </c>
      <c r="AA126">
        <f t="shared" si="19"/>
        <v>0</v>
      </c>
    </row>
    <row r="127" spans="1:27">
      <c r="A127" s="42" t="s">
        <v>383</v>
      </c>
      <c r="B127" s="47" t="s">
        <v>1981</v>
      </c>
      <c r="C127" s="47" t="s">
        <v>1982</v>
      </c>
      <c r="D127" s="34">
        <v>2</v>
      </c>
      <c r="E127" s="48">
        <v>1234.3</v>
      </c>
      <c r="F127" s="45">
        <v>2468.6</v>
      </c>
      <c r="G127" s="46">
        <v>26</v>
      </c>
      <c r="H127" s="46">
        <v>52</v>
      </c>
      <c r="I127" s="34" t="s">
        <v>1729</v>
      </c>
      <c r="J127">
        <f t="shared" si="10"/>
        <v>2</v>
      </c>
      <c r="K127">
        <f t="shared" si="11"/>
        <v>0</v>
      </c>
      <c r="M127">
        <f t="shared" si="12"/>
        <v>0</v>
      </c>
      <c r="O127">
        <f t="shared" si="13"/>
        <v>0</v>
      </c>
      <c r="Q127">
        <f t="shared" si="14"/>
        <v>0</v>
      </c>
      <c r="S127">
        <f t="shared" si="15"/>
        <v>0</v>
      </c>
      <c r="U127">
        <f t="shared" si="16"/>
        <v>0</v>
      </c>
      <c r="W127">
        <f t="shared" si="17"/>
        <v>0</v>
      </c>
      <c r="Y127">
        <f t="shared" si="18"/>
        <v>0</v>
      </c>
      <c r="AA127">
        <f t="shared" si="19"/>
        <v>0</v>
      </c>
    </row>
    <row r="128" spans="1:27">
      <c r="A128" s="42" t="s">
        <v>386</v>
      </c>
      <c r="B128" s="47" t="s">
        <v>1983</v>
      </c>
      <c r="C128" s="47" t="s">
        <v>1984</v>
      </c>
      <c r="D128" s="34">
        <v>2</v>
      </c>
      <c r="E128" s="48">
        <v>1753.2</v>
      </c>
      <c r="F128" s="45">
        <v>3506.4</v>
      </c>
      <c r="G128" s="46">
        <v>21.53</v>
      </c>
      <c r="H128" s="46">
        <v>43.06</v>
      </c>
      <c r="I128" s="34" t="s">
        <v>1729</v>
      </c>
      <c r="J128">
        <f t="shared" si="10"/>
        <v>2</v>
      </c>
      <c r="K128">
        <f t="shared" si="11"/>
        <v>0</v>
      </c>
      <c r="M128">
        <f t="shared" si="12"/>
        <v>0</v>
      </c>
      <c r="O128">
        <f t="shared" si="13"/>
        <v>0</v>
      </c>
      <c r="Q128">
        <f t="shared" si="14"/>
        <v>0</v>
      </c>
      <c r="S128">
        <f t="shared" si="15"/>
        <v>0</v>
      </c>
      <c r="U128">
        <f t="shared" si="16"/>
        <v>0</v>
      </c>
      <c r="W128">
        <f t="shared" si="17"/>
        <v>0</v>
      </c>
      <c r="Y128">
        <f t="shared" si="18"/>
        <v>0</v>
      </c>
      <c r="AA128">
        <f t="shared" si="19"/>
        <v>0</v>
      </c>
    </row>
    <row r="129" spans="1:27">
      <c r="A129" s="42" t="s">
        <v>389</v>
      </c>
      <c r="B129" s="47" t="s">
        <v>1985</v>
      </c>
      <c r="C129" s="47" t="s">
        <v>1986</v>
      </c>
      <c r="D129" s="34">
        <v>20</v>
      </c>
      <c r="E129" s="48">
        <v>1764.7</v>
      </c>
      <c r="F129" s="45">
        <v>35294</v>
      </c>
      <c r="G129" s="46">
        <v>21.81</v>
      </c>
      <c r="H129" s="46">
        <v>436.2</v>
      </c>
      <c r="I129" s="34" t="s">
        <v>1729</v>
      </c>
      <c r="J129">
        <f t="shared" si="10"/>
        <v>20</v>
      </c>
      <c r="K129">
        <f t="shared" si="11"/>
        <v>0</v>
      </c>
      <c r="M129">
        <f t="shared" si="12"/>
        <v>0</v>
      </c>
      <c r="O129">
        <f t="shared" si="13"/>
        <v>0</v>
      </c>
      <c r="Q129">
        <f t="shared" si="14"/>
        <v>0</v>
      </c>
      <c r="S129">
        <f t="shared" si="15"/>
        <v>0</v>
      </c>
      <c r="U129">
        <f t="shared" si="16"/>
        <v>0</v>
      </c>
      <c r="W129">
        <f t="shared" si="17"/>
        <v>0</v>
      </c>
      <c r="Y129">
        <f t="shared" si="18"/>
        <v>0</v>
      </c>
      <c r="AA129">
        <f t="shared" si="19"/>
        <v>0</v>
      </c>
    </row>
    <row r="130" spans="1:27">
      <c r="A130" s="42" t="s">
        <v>392</v>
      </c>
      <c r="B130" s="47" t="s">
        <v>1987</v>
      </c>
      <c r="C130" s="47" t="s">
        <v>1988</v>
      </c>
      <c r="D130" s="34">
        <v>1</v>
      </c>
      <c r="E130" s="48">
        <v>1772.8</v>
      </c>
      <c r="F130" s="45">
        <v>1772.8</v>
      </c>
      <c r="G130" s="46">
        <v>22.08</v>
      </c>
      <c r="H130" s="46">
        <v>22.08</v>
      </c>
      <c r="I130" s="34" t="s">
        <v>1729</v>
      </c>
      <c r="J130">
        <f t="shared" si="10"/>
        <v>1</v>
      </c>
      <c r="K130">
        <f t="shared" si="11"/>
        <v>0</v>
      </c>
      <c r="M130">
        <f t="shared" si="12"/>
        <v>0</v>
      </c>
      <c r="O130">
        <f t="shared" si="13"/>
        <v>0</v>
      </c>
      <c r="Q130">
        <f t="shared" si="14"/>
        <v>0</v>
      </c>
      <c r="S130">
        <f t="shared" si="15"/>
        <v>0</v>
      </c>
      <c r="U130">
        <f t="shared" si="16"/>
        <v>0</v>
      </c>
      <c r="W130">
        <f t="shared" si="17"/>
        <v>0</v>
      </c>
      <c r="Y130">
        <f t="shared" si="18"/>
        <v>0</v>
      </c>
      <c r="AA130">
        <f t="shared" si="19"/>
        <v>0</v>
      </c>
    </row>
    <row r="131" spans="1:27">
      <c r="A131" s="42" t="s">
        <v>395</v>
      </c>
      <c r="B131" s="47" t="s">
        <v>1989</v>
      </c>
      <c r="C131" s="47" t="s">
        <v>1990</v>
      </c>
      <c r="D131" s="34">
        <v>1</v>
      </c>
      <c r="E131" s="48">
        <v>1772.8</v>
      </c>
      <c r="F131" s="45">
        <v>1772.8</v>
      </c>
      <c r="G131" s="46">
        <v>22.08</v>
      </c>
      <c r="H131" s="46">
        <v>22.08</v>
      </c>
      <c r="I131" s="34" t="s">
        <v>1729</v>
      </c>
      <c r="J131">
        <f t="shared" si="10"/>
        <v>1</v>
      </c>
      <c r="K131">
        <f t="shared" si="11"/>
        <v>0</v>
      </c>
      <c r="M131">
        <f t="shared" si="12"/>
        <v>0</v>
      </c>
      <c r="O131">
        <f t="shared" si="13"/>
        <v>0</v>
      </c>
      <c r="Q131">
        <f t="shared" si="14"/>
        <v>0</v>
      </c>
      <c r="S131">
        <f t="shared" si="15"/>
        <v>0</v>
      </c>
      <c r="U131">
        <f t="shared" si="16"/>
        <v>0</v>
      </c>
      <c r="W131">
        <f t="shared" si="17"/>
        <v>0</v>
      </c>
      <c r="Y131">
        <f t="shared" si="18"/>
        <v>0</v>
      </c>
      <c r="AA131">
        <f t="shared" si="19"/>
        <v>0</v>
      </c>
    </row>
    <row r="132" spans="1:27">
      <c r="A132" s="42" t="s">
        <v>398</v>
      </c>
      <c r="B132" s="47" t="s">
        <v>1991</v>
      </c>
      <c r="C132" s="47" t="s">
        <v>1992</v>
      </c>
      <c r="D132" s="34">
        <v>2</v>
      </c>
      <c r="E132" s="48">
        <v>1786.1</v>
      </c>
      <c r="F132" s="45">
        <v>3572.2</v>
      </c>
      <c r="G132" s="46">
        <v>22.29</v>
      </c>
      <c r="H132" s="46">
        <v>44.58</v>
      </c>
      <c r="I132" s="34" t="s">
        <v>1729</v>
      </c>
      <c r="J132">
        <f t="shared" ref="J132:J195" si="20">D132-K132</f>
        <v>2</v>
      </c>
      <c r="K132">
        <f t="shared" ref="K132:K195" si="21">L132+N132+P132+R132+T132+V132+X132+Z132</f>
        <v>0</v>
      </c>
      <c r="M132">
        <f t="shared" ref="M132:M195" si="22">L132*E132</f>
        <v>0</v>
      </c>
      <c r="O132">
        <f t="shared" ref="O132:O195" si="23">N132*E132</f>
        <v>0</v>
      </c>
      <c r="Q132">
        <f t="shared" ref="Q132:Q195" si="24">P132*E132</f>
        <v>0</v>
      </c>
      <c r="S132">
        <f t="shared" ref="S132:S195" si="25">R132*E132</f>
        <v>0</v>
      </c>
      <c r="U132">
        <f t="shared" ref="U132:U195" si="26">T132*E132</f>
        <v>0</v>
      </c>
      <c r="W132">
        <f t="shared" ref="W132:W195" si="27">V132*E132</f>
        <v>0</v>
      </c>
      <c r="Y132">
        <f t="shared" ref="Y132:Y195" si="28">X132*E132</f>
        <v>0</v>
      </c>
      <c r="AA132">
        <f t="shared" ref="AA132:AA195" si="29">Z132*E132</f>
        <v>0</v>
      </c>
    </row>
    <row r="133" spans="1:27">
      <c r="A133" s="42" t="s">
        <v>401</v>
      </c>
      <c r="B133" s="47" t="s">
        <v>1993</v>
      </c>
      <c r="C133" s="47" t="s">
        <v>1994</v>
      </c>
      <c r="D133" s="34">
        <v>2</v>
      </c>
      <c r="E133" s="48">
        <v>1753.2</v>
      </c>
      <c r="F133" s="45">
        <v>3506.4</v>
      </c>
      <c r="G133" s="46">
        <v>21.53</v>
      </c>
      <c r="H133" s="46">
        <v>43.06</v>
      </c>
      <c r="I133" s="34" t="s">
        <v>1729</v>
      </c>
      <c r="J133">
        <f t="shared" si="20"/>
        <v>2</v>
      </c>
      <c r="K133">
        <f t="shared" si="21"/>
        <v>0</v>
      </c>
      <c r="M133">
        <f t="shared" si="22"/>
        <v>0</v>
      </c>
      <c r="O133">
        <f t="shared" si="23"/>
        <v>0</v>
      </c>
      <c r="Q133">
        <f t="shared" si="24"/>
        <v>0</v>
      </c>
      <c r="S133">
        <f t="shared" si="25"/>
        <v>0</v>
      </c>
      <c r="U133">
        <f t="shared" si="26"/>
        <v>0</v>
      </c>
      <c r="W133">
        <f t="shared" si="27"/>
        <v>0</v>
      </c>
      <c r="Y133">
        <f t="shared" si="28"/>
        <v>0</v>
      </c>
      <c r="AA133">
        <f t="shared" si="29"/>
        <v>0</v>
      </c>
    </row>
    <row r="134" spans="1:27">
      <c r="A134" s="42" t="s">
        <v>404</v>
      </c>
      <c r="B134" s="47" t="s">
        <v>1995</v>
      </c>
      <c r="C134" s="47" t="s">
        <v>1996</v>
      </c>
      <c r="D134" s="34">
        <v>1</v>
      </c>
      <c r="E134" s="48">
        <v>1764.7</v>
      </c>
      <c r="F134" s="45">
        <v>1764.7</v>
      </c>
      <c r="G134" s="46">
        <v>21.81</v>
      </c>
      <c r="H134" s="46">
        <v>21.81</v>
      </c>
      <c r="I134" s="34" t="s">
        <v>1729</v>
      </c>
      <c r="J134">
        <f t="shared" si="20"/>
        <v>1</v>
      </c>
      <c r="K134">
        <f t="shared" si="21"/>
        <v>0</v>
      </c>
      <c r="M134">
        <f t="shared" si="22"/>
        <v>0</v>
      </c>
      <c r="O134">
        <f t="shared" si="23"/>
        <v>0</v>
      </c>
      <c r="Q134">
        <f t="shared" si="24"/>
        <v>0</v>
      </c>
      <c r="S134">
        <f t="shared" si="25"/>
        <v>0</v>
      </c>
      <c r="U134">
        <f t="shared" si="26"/>
        <v>0</v>
      </c>
      <c r="W134">
        <f t="shared" si="27"/>
        <v>0</v>
      </c>
      <c r="Y134">
        <f t="shared" si="28"/>
        <v>0</v>
      </c>
      <c r="AA134">
        <f t="shared" si="29"/>
        <v>0</v>
      </c>
    </row>
    <row r="135" spans="1:27">
      <c r="A135" s="42" t="s">
        <v>407</v>
      </c>
      <c r="B135" s="47" t="s">
        <v>1997</v>
      </c>
      <c r="C135" s="47" t="s">
        <v>1998</v>
      </c>
      <c r="D135" s="34">
        <v>1</v>
      </c>
      <c r="E135" s="48">
        <v>1764.7</v>
      </c>
      <c r="F135" s="45">
        <v>1764.7</v>
      </c>
      <c r="G135" s="46">
        <v>21.81</v>
      </c>
      <c r="H135" s="46">
        <v>21.81</v>
      </c>
      <c r="I135" s="34" t="s">
        <v>1729</v>
      </c>
      <c r="J135">
        <f t="shared" si="20"/>
        <v>1</v>
      </c>
      <c r="K135">
        <f t="shared" si="21"/>
        <v>0</v>
      </c>
      <c r="M135">
        <f t="shared" si="22"/>
        <v>0</v>
      </c>
      <c r="O135">
        <f t="shared" si="23"/>
        <v>0</v>
      </c>
      <c r="Q135">
        <f t="shared" si="24"/>
        <v>0</v>
      </c>
      <c r="S135">
        <f t="shared" si="25"/>
        <v>0</v>
      </c>
      <c r="U135">
        <f t="shared" si="26"/>
        <v>0</v>
      </c>
      <c r="W135">
        <f t="shared" si="27"/>
        <v>0</v>
      </c>
      <c r="Y135">
        <f t="shared" si="28"/>
        <v>0</v>
      </c>
      <c r="AA135">
        <f t="shared" si="29"/>
        <v>0</v>
      </c>
    </row>
    <row r="136" spans="1:27">
      <c r="A136" s="42" t="s">
        <v>410</v>
      </c>
      <c r="B136" s="47" t="s">
        <v>1999</v>
      </c>
      <c r="C136" s="47" t="s">
        <v>2000</v>
      </c>
      <c r="D136" s="34">
        <v>4</v>
      </c>
      <c r="E136" s="48">
        <v>205.9</v>
      </c>
      <c r="F136" s="45">
        <v>823.6</v>
      </c>
      <c r="G136" s="46">
        <v>4.83</v>
      </c>
      <c r="H136" s="46">
        <v>19.32</v>
      </c>
      <c r="I136" s="34" t="s">
        <v>1729</v>
      </c>
      <c r="J136">
        <f t="shared" si="20"/>
        <v>4</v>
      </c>
      <c r="K136">
        <f t="shared" si="21"/>
        <v>0</v>
      </c>
      <c r="M136">
        <f t="shared" si="22"/>
        <v>0</v>
      </c>
      <c r="O136">
        <f t="shared" si="23"/>
        <v>0</v>
      </c>
      <c r="Q136">
        <f t="shared" si="24"/>
        <v>0</v>
      </c>
      <c r="S136">
        <f t="shared" si="25"/>
        <v>0</v>
      </c>
      <c r="U136">
        <f t="shared" si="26"/>
        <v>0</v>
      </c>
      <c r="W136">
        <f t="shared" si="27"/>
        <v>0</v>
      </c>
      <c r="Y136">
        <f t="shared" si="28"/>
        <v>0</v>
      </c>
      <c r="AA136">
        <f t="shared" si="29"/>
        <v>0</v>
      </c>
    </row>
    <row r="137" spans="1:27">
      <c r="A137" s="42" t="s">
        <v>413</v>
      </c>
      <c r="B137" s="47" t="s">
        <v>2001</v>
      </c>
      <c r="C137" s="47" t="s">
        <v>2002</v>
      </c>
      <c r="D137" s="34">
        <v>2</v>
      </c>
      <c r="E137" s="48">
        <v>324.7</v>
      </c>
      <c r="F137" s="45">
        <v>649.4</v>
      </c>
      <c r="G137" s="46">
        <v>8.2799999999999994</v>
      </c>
      <c r="H137" s="46">
        <v>16.559999999999999</v>
      </c>
      <c r="I137" s="34" t="s">
        <v>1729</v>
      </c>
      <c r="J137">
        <f t="shared" si="20"/>
        <v>2</v>
      </c>
      <c r="K137">
        <f t="shared" si="21"/>
        <v>0</v>
      </c>
      <c r="M137">
        <f t="shared" si="22"/>
        <v>0</v>
      </c>
      <c r="O137">
        <f t="shared" si="23"/>
        <v>0</v>
      </c>
      <c r="Q137">
        <f t="shared" si="24"/>
        <v>0</v>
      </c>
      <c r="S137">
        <f t="shared" si="25"/>
        <v>0</v>
      </c>
      <c r="U137">
        <f t="shared" si="26"/>
        <v>0</v>
      </c>
      <c r="W137">
        <f t="shared" si="27"/>
        <v>0</v>
      </c>
      <c r="Y137">
        <f t="shared" si="28"/>
        <v>0</v>
      </c>
      <c r="AA137">
        <f t="shared" si="29"/>
        <v>0</v>
      </c>
    </row>
    <row r="138" spans="1:27">
      <c r="A138" s="42" t="s">
        <v>416</v>
      </c>
      <c r="B138" s="47" t="s">
        <v>2003</v>
      </c>
      <c r="C138" s="47" t="s">
        <v>2004</v>
      </c>
      <c r="D138" s="34">
        <v>20</v>
      </c>
      <c r="E138" s="48">
        <v>222.3</v>
      </c>
      <c r="F138" s="45">
        <v>4446</v>
      </c>
      <c r="G138" s="46">
        <v>5.14</v>
      </c>
      <c r="H138" s="46">
        <v>102.8</v>
      </c>
      <c r="I138" s="34" t="s">
        <v>1729</v>
      </c>
      <c r="J138">
        <f t="shared" si="20"/>
        <v>20</v>
      </c>
      <c r="K138">
        <f t="shared" si="21"/>
        <v>0</v>
      </c>
      <c r="M138">
        <f t="shared" si="22"/>
        <v>0</v>
      </c>
      <c r="O138">
        <f t="shared" si="23"/>
        <v>0</v>
      </c>
      <c r="Q138">
        <f t="shared" si="24"/>
        <v>0</v>
      </c>
      <c r="S138">
        <f t="shared" si="25"/>
        <v>0</v>
      </c>
      <c r="U138">
        <f t="shared" si="26"/>
        <v>0</v>
      </c>
      <c r="W138">
        <f t="shared" si="27"/>
        <v>0</v>
      </c>
      <c r="Y138">
        <f t="shared" si="28"/>
        <v>0</v>
      </c>
      <c r="AA138">
        <f t="shared" si="29"/>
        <v>0</v>
      </c>
    </row>
    <row r="139" spans="1:27">
      <c r="A139" s="42" t="s">
        <v>419</v>
      </c>
      <c r="B139" s="47" t="s">
        <v>2005</v>
      </c>
      <c r="C139" s="47" t="s">
        <v>2006</v>
      </c>
      <c r="D139" s="34">
        <v>20</v>
      </c>
      <c r="E139" s="48">
        <v>222.9</v>
      </c>
      <c r="F139" s="45">
        <v>4458</v>
      </c>
      <c r="G139" s="46">
        <v>5.47</v>
      </c>
      <c r="H139" s="46">
        <v>109.4</v>
      </c>
      <c r="I139" s="34" t="s">
        <v>1729</v>
      </c>
      <c r="J139">
        <f t="shared" si="20"/>
        <v>20</v>
      </c>
      <c r="K139">
        <f t="shared" si="21"/>
        <v>0</v>
      </c>
      <c r="M139">
        <f t="shared" si="22"/>
        <v>0</v>
      </c>
      <c r="O139">
        <f t="shared" si="23"/>
        <v>0</v>
      </c>
      <c r="Q139">
        <f t="shared" si="24"/>
        <v>0</v>
      </c>
      <c r="S139">
        <f t="shared" si="25"/>
        <v>0</v>
      </c>
      <c r="U139">
        <f t="shared" si="26"/>
        <v>0</v>
      </c>
      <c r="W139">
        <f t="shared" si="27"/>
        <v>0</v>
      </c>
      <c r="Y139">
        <f t="shared" si="28"/>
        <v>0</v>
      </c>
      <c r="AA139">
        <f t="shared" si="29"/>
        <v>0</v>
      </c>
    </row>
    <row r="140" spans="1:27">
      <c r="A140" s="42" t="s">
        <v>422</v>
      </c>
      <c r="B140" s="47" t="s">
        <v>2007</v>
      </c>
      <c r="C140" s="47" t="s">
        <v>2008</v>
      </c>
      <c r="D140" s="34">
        <v>2</v>
      </c>
      <c r="E140" s="48">
        <v>231.3</v>
      </c>
      <c r="F140" s="45">
        <v>462.6</v>
      </c>
      <c r="G140" s="46">
        <v>5.45</v>
      </c>
      <c r="H140" s="46">
        <v>10.9</v>
      </c>
      <c r="I140" s="34" t="s">
        <v>1729</v>
      </c>
      <c r="J140">
        <f t="shared" si="20"/>
        <v>2</v>
      </c>
      <c r="K140">
        <f t="shared" si="21"/>
        <v>0</v>
      </c>
      <c r="M140">
        <f t="shared" si="22"/>
        <v>0</v>
      </c>
      <c r="O140">
        <f t="shared" si="23"/>
        <v>0</v>
      </c>
      <c r="Q140">
        <f t="shared" si="24"/>
        <v>0</v>
      </c>
      <c r="S140">
        <f t="shared" si="25"/>
        <v>0</v>
      </c>
      <c r="U140">
        <f t="shared" si="26"/>
        <v>0</v>
      </c>
      <c r="W140">
        <f t="shared" si="27"/>
        <v>0</v>
      </c>
      <c r="Y140">
        <f t="shared" si="28"/>
        <v>0</v>
      </c>
      <c r="AA140">
        <f t="shared" si="29"/>
        <v>0</v>
      </c>
    </row>
    <row r="141" spans="1:27">
      <c r="A141" s="42" t="s">
        <v>425</v>
      </c>
      <c r="B141" s="47" t="s">
        <v>2009</v>
      </c>
      <c r="C141" s="47" t="s">
        <v>2010</v>
      </c>
      <c r="D141" s="34">
        <v>2</v>
      </c>
      <c r="E141" s="48">
        <v>231.8</v>
      </c>
      <c r="F141" s="45">
        <v>463.6</v>
      </c>
      <c r="G141" s="46">
        <v>5.74</v>
      </c>
      <c r="H141" s="46">
        <v>11.48</v>
      </c>
      <c r="I141" s="34" t="s">
        <v>1729</v>
      </c>
      <c r="J141">
        <f t="shared" si="20"/>
        <v>2</v>
      </c>
      <c r="K141">
        <f t="shared" si="21"/>
        <v>0</v>
      </c>
      <c r="M141">
        <f t="shared" si="22"/>
        <v>0</v>
      </c>
      <c r="O141">
        <f t="shared" si="23"/>
        <v>0</v>
      </c>
      <c r="Q141">
        <f t="shared" si="24"/>
        <v>0</v>
      </c>
      <c r="S141">
        <f t="shared" si="25"/>
        <v>0</v>
      </c>
      <c r="U141">
        <f t="shared" si="26"/>
        <v>0</v>
      </c>
      <c r="W141">
        <f t="shared" si="27"/>
        <v>0</v>
      </c>
      <c r="Y141">
        <f t="shared" si="28"/>
        <v>0</v>
      </c>
      <c r="AA141">
        <f t="shared" si="29"/>
        <v>0</v>
      </c>
    </row>
    <row r="142" spans="1:27">
      <c r="A142" s="42" t="s">
        <v>428</v>
      </c>
      <c r="B142" s="47" t="s">
        <v>2011</v>
      </c>
      <c r="C142" s="47" t="s">
        <v>2012</v>
      </c>
      <c r="D142" s="34">
        <v>2</v>
      </c>
      <c r="E142" s="48">
        <v>232.6</v>
      </c>
      <c r="F142" s="45">
        <v>465.2</v>
      </c>
      <c r="G142" s="46">
        <v>5.46</v>
      </c>
      <c r="H142" s="46">
        <v>10.92</v>
      </c>
      <c r="I142" s="34" t="s">
        <v>1729</v>
      </c>
      <c r="J142">
        <f t="shared" si="20"/>
        <v>2</v>
      </c>
      <c r="K142">
        <f t="shared" si="21"/>
        <v>0</v>
      </c>
      <c r="M142">
        <f t="shared" si="22"/>
        <v>0</v>
      </c>
      <c r="O142">
        <f t="shared" si="23"/>
        <v>0</v>
      </c>
      <c r="Q142">
        <f t="shared" si="24"/>
        <v>0</v>
      </c>
      <c r="S142">
        <f t="shared" si="25"/>
        <v>0</v>
      </c>
      <c r="U142">
        <f t="shared" si="26"/>
        <v>0</v>
      </c>
      <c r="W142">
        <f t="shared" si="27"/>
        <v>0</v>
      </c>
      <c r="Y142">
        <f t="shared" si="28"/>
        <v>0</v>
      </c>
      <c r="AA142">
        <f t="shared" si="29"/>
        <v>0</v>
      </c>
    </row>
    <row r="143" spans="1:27">
      <c r="A143" s="42" t="s">
        <v>431</v>
      </c>
      <c r="B143" s="47" t="s">
        <v>2013</v>
      </c>
      <c r="C143" s="47" t="s">
        <v>2014</v>
      </c>
      <c r="D143" s="34">
        <v>2</v>
      </c>
      <c r="E143" s="48">
        <v>242.3</v>
      </c>
      <c r="F143" s="45">
        <v>484.6</v>
      </c>
      <c r="G143" s="46">
        <v>6.11</v>
      </c>
      <c r="H143" s="46">
        <v>12.22</v>
      </c>
      <c r="I143" s="34" t="s">
        <v>1729</v>
      </c>
      <c r="J143">
        <f t="shared" si="20"/>
        <v>2</v>
      </c>
      <c r="K143">
        <f t="shared" si="21"/>
        <v>0</v>
      </c>
      <c r="M143">
        <f t="shared" si="22"/>
        <v>0</v>
      </c>
      <c r="O143">
        <f t="shared" si="23"/>
        <v>0</v>
      </c>
      <c r="Q143">
        <f t="shared" si="24"/>
        <v>0</v>
      </c>
      <c r="S143">
        <f t="shared" si="25"/>
        <v>0</v>
      </c>
      <c r="U143">
        <f t="shared" si="26"/>
        <v>0</v>
      </c>
      <c r="W143">
        <f t="shared" si="27"/>
        <v>0</v>
      </c>
      <c r="Y143">
        <f t="shared" si="28"/>
        <v>0</v>
      </c>
      <c r="AA143">
        <f t="shared" si="29"/>
        <v>0</v>
      </c>
    </row>
    <row r="144" spans="1:27">
      <c r="A144" s="42" t="s">
        <v>434</v>
      </c>
      <c r="B144" s="47" t="s">
        <v>2015</v>
      </c>
      <c r="C144" s="47" t="s">
        <v>2016</v>
      </c>
      <c r="D144" s="34">
        <v>2</v>
      </c>
      <c r="E144" s="48">
        <v>231.3</v>
      </c>
      <c r="F144" s="45">
        <v>462.6</v>
      </c>
      <c r="G144" s="46">
        <v>5.45</v>
      </c>
      <c r="H144" s="46">
        <v>10.9</v>
      </c>
      <c r="I144" s="34" t="s">
        <v>1729</v>
      </c>
      <c r="J144">
        <f t="shared" si="20"/>
        <v>2</v>
      </c>
      <c r="K144">
        <f t="shared" si="21"/>
        <v>0</v>
      </c>
      <c r="M144">
        <f t="shared" si="22"/>
        <v>0</v>
      </c>
      <c r="O144">
        <f t="shared" si="23"/>
        <v>0</v>
      </c>
      <c r="Q144">
        <f t="shared" si="24"/>
        <v>0</v>
      </c>
      <c r="S144">
        <f t="shared" si="25"/>
        <v>0</v>
      </c>
      <c r="U144">
        <f t="shared" si="26"/>
        <v>0</v>
      </c>
      <c r="W144">
        <f t="shared" si="27"/>
        <v>0</v>
      </c>
      <c r="Y144">
        <f t="shared" si="28"/>
        <v>0</v>
      </c>
      <c r="AA144">
        <f t="shared" si="29"/>
        <v>0</v>
      </c>
    </row>
    <row r="145" spans="1:27">
      <c r="A145" s="42" t="s">
        <v>437</v>
      </c>
      <c r="B145" s="47" t="s">
        <v>2017</v>
      </c>
      <c r="C145" s="47" t="s">
        <v>2018</v>
      </c>
      <c r="D145" s="34">
        <v>2</v>
      </c>
      <c r="E145" s="48">
        <v>231.8</v>
      </c>
      <c r="F145" s="45">
        <v>463.6</v>
      </c>
      <c r="G145" s="46">
        <v>5.74</v>
      </c>
      <c r="H145" s="46">
        <v>11.48</v>
      </c>
      <c r="I145" s="34" t="s">
        <v>1729</v>
      </c>
      <c r="J145">
        <f t="shared" si="20"/>
        <v>2</v>
      </c>
      <c r="K145">
        <f t="shared" si="21"/>
        <v>0</v>
      </c>
      <c r="M145">
        <f t="shared" si="22"/>
        <v>0</v>
      </c>
      <c r="O145">
        <f t="shared" si="23"/>
        <v>0</v>
      </c>
      <c r="Q145">
        <f t="shared" si="24"/>
        <v>0</v>
      </c>
      <c r="S145">
        <f t="shared" si="25"/>
        <v>0</v>
      </c>
      <c r="U145">
        <f t="shared" si="26"/>
        <v>0</v>
      </c>
      <c r="W145">
        <f t="shared" si="27"/>
        <v>0</v>
      </c>
      <c r="Y145">
        <f t="shared" si="28"/>
        <v>0</v>
      </c>
      <c r="AA145">
        <f t="shared" si="29"/>
        <v>0</v>
      </c>
    </row>
    <row r="146" spans="1:27">
      <c r="A146" s="42" t="s">
        <v>440</v>
      </c>
      <c r="B146" s="47" t="s">
        <v>2019</v>
      </c>
      <c r="C146" s="47" t="s">
        <v>2020</v>
      </c>
      <c r="D146" s="34">
        <v>2</v>
      </c>
      <c r="E146" s="48">
        <v>324.7</v>
      </c>
      <c r="F146" s="45">
        <v>649.4</v>
      </c>
      <c r="G146" s="46">
        <v>8.2799999999999994</v>
      </c>
      <c r="H146" s="46">
        <v>16.559999999999999</v>
      </c>
      <c r="I146" s="34" t="s">
        <v>1729</v>
      </c>
      <c r="J146">
        <f t="shared" si="20"/>
        <v>2</v>
      </c>
      <c r="K146">
        <f t="shared" si="21"/>
        <v>0</v>
      </c>
      <c r="M146">
        <f t="shared" si="22"/>
        <v>0</v>
      </c>
      <c r="O146">
        <f t="shared" si="23"/>
        <v>0</v>
      </c>
      <c r="Q146">
        <f t="shared" si="24"/>
        <v>0</v>
      </c>
      <c r="S146">
        <f t="shared" si="25"/>
        <v>0</v>
      </c>
      <c r="U146">
        <f t="shared" si="26"/>
        <v>0</v>
      </c>
      <c r="W146">
        <f t="shared" si="27"/>
        <v>0</v>
      </c>
      <c r="Y146">
        <f t="shared" si="28"/>
        <v>0</v>
      </c>
      <c r="AA146">
        <f t="shared" si="29"/>
        <v>0</v>
      </c>
    </row>
    <row r="147" spans="1:27">
      <c r="A147" s="42" t="s">
        <v>443</v>
      </c>
      <c r="B147" s="47" t="s">
        <v>2021</v>
      </c>
      <c r="C147" s="47" t="s">
        <v>2022</v>
      </c>
      <c r="D147" s="34">
        <v>1</v>
      </c>
      <c r="E147" s="48">
        <v>21.3</v>
      </c>
      <c r="F147" s="45">
        <v>21.3</v>
      </c>
      <c r="G147" s="46">
        <v>0.62</v>
      </c>
      <c r="H147" s="46">
        <v>0.62</v>
      </c>
      <c r="I147" s="34" t="s">
        <v>1730</v>
      </c>
      <c r="J147">
        <f t="shared" si="20"/>
        <v>1</v>
      </c>
      <c r="K147">
        <f t="shared" si="21"/>
        <v>0</v>
      </c>
      <c r="M147">
        <f t="shared" si="22"/>
        <v>0</v>
      </c>
      <c r="O147">
        <f t="shared" si="23"/>
        <v>0</v>
      </c>
      <c r="Q147">
        <f t="shared" si="24"/>
        <v>0</v>
      </c>
      <c r="S147">
        <f t="shared" si="25"/>
        <v>0</v>
      </c>
      <c r="U147">
        <f t="shared" si="26"/>
        <v>0</v>
      </c>
      <c r="W147">
        <f t="shared" si="27"/>
        <v>0</v>
      </c>
      <c r="Y147">
        <f t="shared" si="28"/>
        <v>0</v>
      </c>
      <c r="AA147">
        <f t="shared" si="29"/>
        <v>0</v>
      </c>
    </row>
    <row r="148" spans="1:27">
      <c r="A148" s="42" t="s">
        <v>446</v>
      </c>
      <c r="B148" s="47" t="s">
        <v>2023</v>
      </c>
      <c r="C148" s="47" t="s">
        <v>2024</v>
      </c>
      <c r="D148" s="34">
        <v>1</v>
      </c>
      <c r="E148" s="48">
        <v>71.400000000000006</v>
      </c>
      <c r="F148" s="45">
        <v>71.400000000000006</v>
      </c>
      <c r="G148" s="46">
        <v>1.71</v>
      </c>
      <c r="H148" s="46">
        <v>1.71</v>
      </c>
      <c r="I148" s="34" t="s">
        <v>1730</v>
      </c>
      <c r="J148">
        <f t="shared" si="20"/>
        <v>1</v>
      </c>
      <c r="K148">
        <f t="shared" si="21"/>
        <v>0</v>
      </c>
      <c r="M148">
        <f t="shared" si="22"/>
        <v>0</v>
      </c>
      <c r="O148">
        <f t="shared" si="23"/>
        <v>0</v>
      </c>
      <c r="Q148">
        <f t="shared" si="24"/>
        <v>0</v>
      </c>
      <c r="S148">
        <f t="shared" si="25"/>
        <v>0</v>
      </c>
      <c r="U148">
        <f t="shared" si="26"/>
        <v>0</v>
      </c>
      <c r="W148">
        <f t="shared" si="27"/>
        <v>0</v>
      </c>
      <c r="Y148">
        <f t="shared" si="28"/>
        <v>0</v>
      </c>
      <c r="AA148">
        <f t="shared" si="29"/>
        <v>0</v>
      </c>
    </row>
    <row r="149" spans="1:27">
      <c r="A149" s="42" t="s">
        <v>449</v>
      </c>
      <c r="B149" s="47" t="s">
        <v>2025</v>
      </c>
      <c r="C149" s="47" t="s">
        <v>2026</v>
      </c>
      <c r="D149" s="34">
        <v>8</v>
      </c>
      <c r="E149" s="48">
        <v>66.900000000000006</v>
      </c>
      <c r="F149" s="45">
        <v>535.20000000000005</v>
      </c>
      <c r="G149" s="46">
        <v>1.6</v>
      </c>
      <c r="H149" s="46">
        <v>12.8</v>
      </c>
      <c r="I149" s="34" t="s">
        <v>1730</v>
      </c>
      <c r="J149">
        <f t="shared" si="20"/>
        <v>8</v>
      </c>
      <c r="K149">
        <f t="shared" si="21"/>
        <v>0</v>
      </c>
      <c r="M149">
        <f t="shared" si="22"/>
        <v>0</v>
      </c>
      <c r="O149">
        <f t="shared" si="23"/>
        <v>0</v>
      </c>
      <c r="Q149">
        <f t="shared" si="24"/>
        <v>0</v>
      </c>
      <c r="S149">
        <f t="shared" si="25"/>
        <v>0</v>
      </c>
      <c r="U149">
        <f t="shared" si="26"/>
        <v>0</v>
      </c>
      <c r="W149">
        <f t="shared" si="27"/>
        <v>0</v>
      </c>
      <c r="Y149">
        <f t="shared" si="28"/>
        <v>0</v>
      </c>
      <c r="AA149">
        <f t="shared" si="29"/>
        <v>0</v>
      </c>
    </row>
    <row r="150" spans="1:27">
      <c r="A150" s="42" t="s">
        <v>452</v>
      </c>
      <c r="B150" s="47" t="s">
        <v>2027</v>
      </c>
      <c r="C150" s="47" t="s">
        <v>2028</v>
      </c>
      <c r="D150" s="34">
        <v>8</v>
      </c>
      <c r="E150" s="48">
        <v>17.5</v>
      </c>
      <c r="F150" s="45">
        <v>140</v>
      </c>
      <c r="G150" s="46">
        <v>0.52</v>
      </c>
      <c r="H150" s="46">
        <v>4.16</v>
      </c>
      <c r="I150" s="34" t="s">
        <v>1730</v>
      </c>
      <c r="J150">
        <f t="shared" si="20"/>
        <v>8</v>
      </c>
      <c r="K150">
        <f t="shared" si="21"/>
        <v>0</v>
      </c>
      <c r="M150">
        <f t="shared" si="22"/>
        <v>0</v>
      </c>
      <c r="O150">
        <f t="shared" si="23"/>
        <v>0</v>
      </c>
      <c r="Q150">
        <f t="shared" si="24"/>
        <v>0</v>
      </c>
      <c r="S150">
        <f t="shared" si="25"/>
        <v>0</v>
      </c>
      <c r="U150">
        <f t="shared" si="26"/>
        <v>0</v>
      </c>
      <c r="W150">
        <f t="shared" si="27"/>
        <v>0</v>
      </c>
      <c r="Y150">
        <f t="shared" si="28"/>
        <v>0</v>
      </c>
      <c r="AA150">
        <f t="shared" si="29"/>
        <v>0</v>
      </c>
    </row>
    <row r="151" spans="1:27">
      <c r="A151" s="42" t="s">
        <v>455</v>
      </c>
      <c r="B151" s="47" t="s">
        <v>2029</v>
      </c>
      <c r="C151" s="47" t="s">
        <v>2030</v>
      </c>
      <c r="D151" s="34">
        <v>2</v>
      </c>
      <c r="E151" s="48">
        <v>347.1</v>
      </c>
      <c r="F151" s="45">
        <v>694.2</v>
      </c>
      <c r="G151" s="46">
        <v>17.809999999999999</v>
      </c>
      <c r="H151" s="46">
        <v>35.619999999999997</v>
      </c>
      <c r="I151" s="34" t="s">
        <v>1730</v>
      </c>
      <c r="J151">
        <f t="shared" si="20"/>
        <v>2</v>
      </c>
      <c r="K151">
        <f t="shared" si="21"/>
        <v>0</v>
      </c>
      <c r="M151">
        <f t="shared" si="22"/>
        <v>0</v>
      </c>
      <c r="O151">
        <f t="shared" si="23"/>
        <v>0</v>
      </c>
      <c r="Q151">
        <f t="shared" si="24"/>
        <v>0</v>
      </c>
      <c r="S151">
        <f t="shared" si="25"/>
        <v>0</v>
      </c>
      <c r="U151">
        <f t="shared" si="26"/>
        <v>0</v>
      </c>
      <c r="W151">
        <f t="shared" si="27"/>
        <v>0</v>
      </c>
      <c r="Y151">
        <f t="shared" si="28"/>
        <v>0</v>
      </c>
      <c r="AA151">
        <f t="shared" si="29"/>
        <v>0</v>
      </c>
    </row>
    <row r="152" spans="1:27">
      <c r="A152" s="42" t="s">
        <v>458</v>
      </c>
      <c r="B152" s="47" t="s">
        <v>2031</v>
      </c>
      <c r="C152" s="47" t="s">
        <v>2032</v>
      </c>
      <c r="D152" s="34">
        <v>1</v>
      </c>
      <c r="E152" s="48">
        <v>383.4</v>
      </c>
      <c r="F152" s="45">
        <v>383.4</v>
      </c>
      <c r="G152" s="46">
        <v>17.760000000000002</v>
      </c>
      <c r="H152" s="46">
        <v>17.760000000000002</v>
      </c>
      <c r="I152" s="34" t="s">
        <v>1730</v>
      </c>
      <c r="J152">
        <f t="shared" si="20"/>
        <v>1</v>
      </c>
      <c r="K152">
        <f t="shared" si="21"/>
        <v>0</v>
      </c>
      <c r="M152">
        <f t="shared" si="22"/>
        <v>0</v>
      </c>
      <c r="O152">
        <f t="shared" si="23"/>
        <v>0</v>
      </c>
      <c r="Q152">
        <f t="shared" si="24"/>
        <v>0</v>
      </c>
      <c r="S152">
        <f t="shared" si="25"/>
        <v>0</v>
      </c>
      <c r="U152">
        <f t="shared" si="26"/>
        <v>0</v>
      </c>
      <c r="W152">
        <f t="shared" si="27"/>
        <v>0</v>
      </c>
      <c r="Y152">
        <f t="shared" si="28"/>
        <v>0</v>
      </c>
      <c r="AA152">
        <f t="shared" si="29"/>
        <v>0</v>
      </c>
    </row>
    <row r="153" spans="1:27">
      <c r="A153" s="42" t="s">
        <v>461</v>
      </c>
      <c r="B153" s="47" t="s">
        <v>2033</v>
      </c>
      <c r="C153" s="47" t="s">
        <v>2034</v>
      </c>
      <c r="D153" s="34">
        <v>1</v>
      </c>
      <c r="E153" s="48">
        <v>176</v>
      </c>
      <c r="F153" s="45">
        <v>176</v>
      </c>
      <c r="G153" s="46">
        <v>8.68</v>
      </c>
      <c r="H153" s="46">
        <v>8.68</v>
      </c>
      <c r="I153" s="34" t="s">
        <v>1730</v>
      </c>
      <c r="J153">
        <f t="shared" si="20"/>
        <v>1</v>
      </c>
      <c r="K153">
        <f t="shared" si="21"/>
        <v>0</v>
      </c>
      <c r="M153">
        <f t="shared" si="22"/>
        <v>0</v>
      </c>
      <c r="O153">
        <f t="shared" si="23"/>
        <v>0</v>
      </c>
      <c r="Q153">
        <f t="shared" si="24"/>
        <v>0</v>
      </c>
      <c r="S153">
        <f t="shared" si="25"/>
        <v>0</v>
      </c>
      <c r="U153">
        <f t="shared" si="26"/>
        <v>0</v>
      </c>
      <c r="W153">
        <f t="shared" si="27"/>
        <v>0</v>
      </c>
      <c r="Y153">
        <f t="shared" si="28"/>
        <v>0</v>
      </c>
      <c r="AA153">
        <f t="shared" si="29"/>
        <v>0</v>
      </c>
    </row>
    <row r="154" spans="1:27">
      <c r="A154" s="42" t="s">
        <v>464</v>
      </c>
      <c r="B154" s="47" t="s">
        <v>2035</v>
      </c>
      <c r="C154" s="47" t="s">
        <v>2036</v>
      </c>
      <c r="D154" s="34">
        <v>4</v>
      </c>
      <c r="E154" s="48">
        <v>278.8</v>
      </c>
      <c r="F154" s="45">
        <v>1115.2</v>
      </c>
      <c r="G154" s="46">
        <v>15.24</v>
      </c>
      <c r="H154" s="46">
        <v>60.96</v>
      </c>
      <c r="I154" s="34" t="s">
        <v>1730</v>
      </c>
      <c r="J154">
        <f t="shared" si="20"/>
        <v>4</v>
      </c>
      <c r="K154">
        <f t="shared" si="21"/>
        <v>0</v>
      </c>
      <c r="M154">
        <f t="shared" si="22"/>
        <v>0</v>
      </c>
      <c r="O154">
        <f t="shared" si="23"/>
        <v>0</v>
      </c>
      <c r="Q154">
        <f t="shared" si="24"/>
        <v>0</v>
      </c>
      <c r="S154">
        <f t="shared" si="25"/>
        <v>0</v>
      </c>
      <c r="U154">
        <f t="shared" si="26"/>
        <v>0</v>
      </c>
      <c r="W154">
        <f t="shared" si="27"/>
        <v>0</v>
      </c>
      <c r="Y154">
        <f t="shared" si="28"/>
        <v>0</v>
      </c>
      <c r="AA154">
        <f t="shared" si="29"/>
        <v>0</v>
      </c>
    </row>
    <row r="155" spans="1:27">
      <c r="A155" s="42" t="s">
        <v>467</v>
      </c>
      <c r="B155" s="47" t="s">
        <v>2037</v>
      </c>
      <c r="C155" s="47" t="s">
        <v>2038</v>
      </c>
      <c r="D155" s="34">
        <v>2</v>
      </c>
      <c r="E155" s="48">
        <v>261.2</v>
      </c>
      <c r="F155" s="45">
        <v>522.4</v>
      </c>
      <c r="G155" s="46">
        <v>13.45</v>
      </c>
      <c r="H155" s="46">
        <v>26.9</v>
      </c>
      <c r="I155" s="34" t="s">
        <v>1730</v>
      </c>
      <c r="J155">
        <f t="shared" si="20"/>
        <v>2</v>
      </c>
      <c r="K155">
        <f t="shared" si="21"/>
        <v>0</v>
      </c>
      <c r="M155">
        <f t="shared" si="22"/>
        <v>0</v>
      </c>
      <c r="O155">
        <f t="shared" si="23"/>
        <v>0</v>
      </c>
      <c r="Q155">
        <f t="shared" si="24"/>
        <v>0</v>
      </c>
      <c r="S155">
        <f t="shared" si="25"/>
        <v>0</v>
      </c>
      <c r="U155">
        <f t="shared" si="26"/>
        <v>0</v>
      </c>
      <c r="W155">
        <f t="shared" si="27"/>
        <v>0</v>
      </c>
      <c r="Y155">
        <f t="shared" si="28"/>
        <v>0</v>
      </c>
      <c r="AA155">
        <f t="shared" si="29"/>
        <v>0</v>
      </c>
    </row>
    <row r="156" spans="1:27">
      <c r="A156" s="42" t="s">
        <v>470</v>
      </c>
      <c r="B156" s="47" t="s">
        <v>2039</v>
      </c>
      <c r="C156" s="47" t="s">
        <v>2040</v>
      </c>
      <c r="D156" s="34">
        <v>2</v>
      </c>
      <c r="E156" s="48">
        <v>259.60000000000002</v>
      </c>
      <c r="F156" s="45">
        <v>519.20000000000005</v>
      </c>
      <c r="G156" s="46">
        <v>13.38</v>
      </c>
      <c r="H156" s="46">
        <v>26.76</v>
      </c>
      <c r="I156" s="34" t="s">
        <v>1730</v>
      </c>
      <c r="J156">
        <f t="shared" si="20"/>
        <v>2</v>
      </c>
      <c r="K156">
        <f t="shared" si="21"/>
        <v>0</v>
      </c>
      <c r="M156">
        <f t="shared" si="22"/>
        <v>0</v>
      </c>
      <c r="O156">
        <f t="shared" si="23"/>
        <v>0</v>
      </c>
      <c r="Q156">
        <f t="shared" si="24"/>
        <v>0</v>
      </c>
      <c r="S156">
        <f t="shared" si="25"/>
        <v>0</v>
      </c>
      <c r="U156">
        <f t="shared" si="26"/>
        <v>0</v>
      </c>
      <c r="W156">
        <f t="shared" si="27"/>
        <v>0</v>
      </c>
      <c r="Y156">
        <f t="shared" si="28"/>
        <v>0</v>
      </c>
      <c r="AA156">
        <f t="shared" si="29"/>
        <v>0</v>
      </c>
    </row>
    <row r="157" spans="1:27">
      <c r="A157" s="42" t="s">
        <v>473</v>
      </c>
      <c r="B157" s="47" t="s">
        <v>2041</v>
      </c>
      <c r="C157" s="47" t="s">
        <v>2042</v>
      </c>
      <c r="D157" s="34">
        <v>2</v>
      </c>
      <c r="E157" s="48">
        <v>61.6</v>
      </c>
      <c r="F157" s="45">
        <v>123.2</v>
      </c>
      <c r="G157" s="46">
        <v>2.8</v>
      </c>
      <c r="H157" s="46">
        <v>5.6</v>
      </c>
      <c r="I157" s="34" t="s">
        <v>1730</v>
      </c>
      <c r="J157">
        <f t="shared" si="20"/>
        <v>2</v>
      </c>
      <c r="K157">
        <f t="shared" si="21"/>
        <v>0</v>
      </c>
      <c r="M157">
        <f t="shared" si="22"/>
        <v>0</v>
      </c>
      <c r="O157">
        <f t="shared" si="23"/>
        <v>0</v>
      </c>
      <c r="Q157">
        <f t="shared" si="24"/>
        <v>0</v>
      </c>
      <c r="S157">
        <f t="shared" si="25"/>
        <v>0</v>
      </c>
      <c r="U157">
        <f t="shared" si="26"/>
        <v>0</v>
      </c>
      <c r="W157">
        <f t="shared" si="27"/>
        <v>0</v>
      </c>
      <c r="Y157">
        <f t="shared" si="28"/>
        <v>0</v>
      </c>
      <c r="AA157">
        <f t="shared" si="29"/>
        <v>0</v>
      </c>
    </row>
    <row r="158" spans="1:27">
      <c r="A158" s="42" t="s">
        <v>476</v>
      </c>
      <c r="B158" s="47" t="s">
        <v>2043</v>
      </c>
      <c r="C158" s="47" t="s">
        <v>2044</v>
      </c>
      <c r="D158" s="34">
        <v>4</v>
      </c>
      <c r="E158" s="48">
        <v>370.8</v>
      </c>
      <c r="F158" s="45">
        <v>1483.2</v>
      </c>
      <c r="G158" s="46">
        <v>19.89</v>
      </c>
      <c r="H158" s="46">
        <v>79.56</v>
      </c>
      <c r="I158" s="34" t="s">
        <v>1730</v>
      </c>
      <c r="J158">
        <f t="shared" si="20"/>
        <v>4</v>
      </c>
      <c r="K158">
        <f t="shared" si="21"/>
        <v>0</v>
      </c>
      <c r="M158">
        <f t="shared" si="22"/>
        <v>0</v>
      </c>
      <c r="O158">
        <f t="shared" si="23"/>
        <v>0</v>
      </c>
      <c r="Q158">
        <f t="shared" si="24"/>
        <v>0</v>
      </c>
      <c r="S158">
        <f t="shared" si="25"/>
        <v>0</v>
      </c>
      <c r="U158">
        <f t="shared" si="26"/>
        <v>0</v>
      </c>
      <c r="W158">
        <f t="shared" si="27"/>
        <v>0</v>
      </c>
      <c r="Y158">
        <f t="shared" si="28"/>
        <v>0</v>
      </c>
      <c r="AA158">
        <f t="shared" si="29"/>
        <v>0</v>
      </c>
    </row>
    <row r="159" spans="1:27">
      <c r="A159" s="42" t="s">
        <v>479</v>
      </c>
      <c r="B159" s="47" t="s">
        <v>2045</v>
      </c>
      <c r="C159" s="47" t="s">
        <v>2046</v>
      </c>
      <c r="D159" s="34">
        <v>2</v>
      </c>
      <c r="E159" s="48">
        <v>276.39999999999998</v>
      </c>
      <c r="F159" s="45">
        <v>552.79999999999995</v>
      </c>
      <c r="G159" s="46">
        <v>14.96</v>
      </c>
      <c r="H159" s="46">
        <v>29.92</v>
      </c>
      <c r="I159" s="34" t="s">
        <v>1730</v>
      </c>
      <c r="J159">
        <f t="shared" si="20"/>
        <v>2</v>
      </c>
      <c r="K159">
        <f t="shared" si="21"/>
        <v>0</v>
      </c>
      <c r="M159">
        <f t="shared" si="22"/>
        <v>0</v>
      </c>
      <c r="O159">
        <f t="shared" si="23"/>
        <v>0</v>
      </c>
      <c r="Q159">
        <f t="shared" si="24"/>
        <v>0</v>
      </c>
      <c r="S159">
        <f t="shared" si="25"/>
        <v>0</v>
      </c>
      <c r="U159">
        <f t="shared" si="26"/>
        <v>0</v>
      </c>
      <c r="W159">
        <f t="shared" si="27"/>
        <v>0</v>
      </c>
      <c r="Y159">
        <f t="shared" si="28"/>
        <v>0</v>
      </c>
      <c r="AA159">
        <f t="shared" si="29"/>
        <v>0</v>
      </c>
    </row>
    <row r="160" spans="1:27">
      <c r="A160" s="42" t="s">
        <v>482</v>
      </c>
      <c r="B160" s="47" t="s">
        <v>2047</v>
      </c>
      <c r="C160" s="47" t="s">
        <v>2048</v>
      </c>
      <c r="D160" s="34">
        <v>2</v>
      </c>
      <c r="E160" s="48">
        <v>309.60000000000002</v>
      </c>
      <c r="F160" s="45">
        <v>619.20000000000005</v>
      </c>
      <c r="G160" s="46">
        <v>16.39</v>
      </c>
      <c r="H160" s="46">
        <v>32.78</v>
      </c>
      <c r="I160" s="34" t="s">
        <v>1730</v>
      </c>
      <c r="J160">
        <f t="shared" si="20"/>
        <v>2</v>
      </c>
      <c r="K160">
        <f t="shared" si="21"/>
        <v>0</v>
      </c>
      <c r="M160">
        <f t="shared" si="22"/>
        <v>0</v>
      </c>
      <c r="O160">
        <f t="shared" si="23"/>
        <v>0</v>
      </c>
      <c r="Q160">
        <f t="shared" si="24"/>
        <v>0</v>
      </c>
      <c r="S160">
        <f t="shared" si="25"/>
        <v>0</v>
      </c>
      <c r="U160">
        <f t="shared" si="26"/>
        <v>0</v>
      </c>
      <c r="W160">
        <f t="shared" si="27"/>
        <v>0</v>
      </c>
      <c r="Y160">
        <f t="shared" si="28"/>
        <v>0</v>
      </c>
      <c r="AA160">
        <f t="shared" si="29"/>
        <v>0</v>
      </c>
    </row>
    <row r="161" spans="1:27">
      <c r="A161" s="42" t="s">
        <v>485</v>
      </c>
      <c r="B161" s="47" t="s">
        <v>2049</v>
      </c>
      <c r="C161" s="47" t="s">
        <v>2050</v>
      </c>
      <c r="D161" s="34">
        <v>2</v>
      </c>
      <c r="E161" s="48">
        <v>254.8</v>
      </c>
      <c r="F161" s="45">
        <v>509.6</v>
      </c>
      <c r="G161" s="46">
        <v>11.27</v>
      </c>
      <c r="H161" s="46">
        <v>22.54</v>
      </c>
      <c r="I161" s="34" t="s">
        <v>1730</v>
      </c>
      <c r="J161">
        <f t="shared" si="20"/>
        <v>2</v>
      </c>
      <c r="K161">
        <f t="shared" si="21"/>
        <v>0</v>
      </c>
      <c r="M161">
        <f t="shared" si="22"/>
        <v>0</v>
      </c>
      <c r="O161">
        <f t="shared" si="23"/>
        <v>0</v>
      </c>
      <c r="Q161">
        <f t="shared" si="24"/>
        <v>0</v>
      </c>
      <c r="S161">
        <f t="shared" si="25"/>
        <v>0</v>
      </c>
      <c r="U161">
        <f t="shared" si="26"/>
        <v>0</v>
      </c>
      <c r="W161">
        <f t="shared" si="27"/>
        <v>0</v>
      </c>
      <c r="Y161">
        <f t="shared" si="28"/>
        <v>0</v>
      </c>
      <c r="AA161">
        <f t="shared" si="29"/>
        <v>0</v>
      </c>
    </row>
    <row r="162" spans="1:27">
      <c r="A162" s="42" t="s">
        <v>488</v>
      </c>
      <c r="B162" s="47" t="s">
        <v>2051</v>
      </c>
      <c r="C162" s="47" t="s">
        <v>2052</v>
      </c>
      <c r="D162" s="34">
        <v>1</v>
      </c>
      <c r="E162" s="48">
        <v>293.89999999999998</v>
      </c>
      <c r="F162" s="45">
        <v>293.89999999999998</v>
      </c>
      <c r="G162" s="46">
        <v>12.83</v>
      </c>
      <c r="H162" s="46">
        <v>12.83</v>
      </c>
      <c r="I162" s="34" t="s">
        <v>1730</v>
      </c>
      <c r="J162">
        <f t="shared" si="20"/>
        <v>1</v>
      </c>
      <c r="K162">
        <f t="shared" si="21"/>
        <v>0</v>
      </c>
      <c r="M162">
        <f t="shared" si="22"/>
        <v>0</v>
      </c>
      <c r="O162">
        <f t="shared" si="23"/>
        <v>0</v>
      </c>
      <c r="Q162">
        <f t="shared" si="24"/>
        <v>0</v>
      </c>
      <c r="S162">
        <f t="shared" si="25"/>
        <v>0</v>
      </c>
      <c r="U162">
        <f t="shared" si="26"/>
        <v>0</v>
      </c>
      <c r="W162">
        <f t="shared" si="27"/>
        <v>0</v>
      </c>
      <c r="Y162">
        <f t="shared" si="28"/>
        <v>0</v>
      </c>
      <c r="AA162">
        <f t="shared" si="29"/>
        <v>0</v>
      </c>
    </row>
    <row r="163" spans="1:27">
      <c r="A163" s="42" t="s">
        <v>491</v>
      </c>
      <c r="B163" s="47" t="s">
        <v>2053</v>
      </c>
      <c r="C163" s="47" t="s">
        <v>2054</v>
      </c>
      <c r="D163" s="34">
        <v>1</v>
      </c>
      <c r="E163" s="48">
        <v>257.39999999999998</v>
      </c>
      <c r="F163" s="45">
        <v>257.39999999999998</v>
      </c>
      <c r="G163" s="46">
        <v>11.35</v>
      </c>
      <c r="H163" s="46">
        <v>11.35</v>
      </c>
      <c r="I163" s="34" t="s">
        <v>1730</v>
      </c>
      <c r="J163">
        <f t="shared" si="20"/>
        <v>1</v>
      </c>
      <c r="K163">
        <f t="shared" si="21"/>
        <v>0</v>
      </c>
      <c r="M163">
        <f t="shared" si="22"/>
        <v>0</v>
      </c>
      <c r="O163">
        <f t="shared" si="23"/>
        <v>0</v>
      </c>
      <c r="Q163">
        <f t="shared" si="24"/>
        <v>0</v>
      </c>
      <c r="S163">
        <f t="shared" si="25"/>
        <v>0</v>
      </c>
      <c r="U163">
        <f t="shared" si="26"/>
        <v>0</v>
      </c>
      <c r="W163">
        <f t="shared" si="27"/>
        <v>0</v>
      </c>
      <c r="Y163">
        <f t="shared" si="28"/>
        <v>0</v>
      </c>
      <c r="AA163">
        <f t="shared" si="29"/>
        <v>0</v>
      </c>
    </row>
    <row r="164" spans="1:27">
      <c r="A164" s="42" t="s">
        <v>494</v>
      </c>
      <c r="B164" s="47" t="s">
        <v>2055</v>
      </c>
      <c r="C164" s="47" t="s">
        <v>2056</v>
      </c>
      <c r="D164" s="34">
        <v>1</v>
      </c>
      <c r="E164" s="48">
        <v>362.1</v>
      </c>
      <c r="F164" s="45">
        <v>362.1</v>
      </c>
      <c r="G164" s="46">
        <v>17.739999999999998</v>
      </c>
      <c r="H164" s="46">
        <v>17.739999999999998</v>
      </c>
      <c r="I164" s="34" t="s">
        <v>1730</v>
      </c>
      <c r="J164">
        <f t="shared" si="20"/>
        <v>1</v>
      </c>
      <c r="K164">
        <f t="shared" si="21"/>
        <v>0</v>
      </c>
      <c r="M164">
        <f t="shared" si="22"/>
        <v>0</v>
      </c>
      <c r="O164">
        <f t="shared" si="23"/>
        <v>0</v>
      </c>
      <c r="Q164">
        <f t="shared" si="24"/>
        <v>0</v>
      </c>
      <c r="S164">
        <f t="shared" si="25"/>
        <v>0</v>
      </c>
      <c r="U164">
        <f t="shared" si="26"/>
        <v>0</v>
      </c>
      <c r="W164">
        <f t="shared" si="27"/>
        <v>0</v>
      </c>
      <c r="Y164">
        <f t="shared" si="28"/>
        <v>0</v>
      </c>
      <c r="AA164">
        <f t="shared" si="29"/>
        <v>0</v>
      </c>
    </row>
    <row r="165" spans="1:27">
      <c r="A165" s="42" t="s">
        <v>497</v>
      </c>
      <c r="B165" s="47" t="s">
        <v>2057</v>
      </c>
      <c r="C165" s="47" t="s">
        <v>2058</v>
      </c>
      <c r="D165" s="34">
        <v>3</v>
      </c>
      <c r="E165" s="48">
        <v>449.9</v>
      </c>
      <c r="F165" s="45">
        <v>1349.7</v>
      </c>
      <c r="G165" s="46">
        <v>20.170000000000002</v>
      </c>
      <c r="H165" s="46">
        <v>60.51</v>
      </c>
      <c r="I165" s="34" t="s">
        <v>1730</v>
      </c>
      <c r="J165">
        <f t="shared" si="20"/>
        <v>3</v>
      </c>
      <c r="K165">
        <f t="shared" si="21"/>
        <v>0</v>
      </c>
      <c r="M165">
        <f t="shared" si="22"/>
        <v>0</v>
      </c>
      <c r="O165">
        <f t="shared" si="23"/>
        <v>0</v>
      </c>
      <c r="Q165">
        <f t="shared" si="24"/>
        <v>0</v>
      </c>
      <c r="S165">
        <f t="shared" si="25"/>
        <v>0</v>
      </c>
      <c r="U165">
        <f t="shared" si="26"/>
        <v>0</v>
      </c>
      <c r="W165">
        <f t="shared" si="27"/>
        <v>0</v>
      </c>
      <c r="Y165">
        <f t="shared" si="28"/>
        <v>0</v>
      </c>
      <c r="AA165">
        <f t="shared" si="29"/>
        <v>0</v>
      </c>
    </row>
    <row r="166" spans="1:27">
      <c r="A166" s="42" t="s">
        <v>500</v>
      </c>
      <c r="B166" s="47" t="s">
        <v>2059</v>
      </c>
      <c r="C166" s="47" t="s">
        <v>2060</v>
      </c>
      <c r="D166" s="34">
        <v>80</v>
      </c>
      <c r="E166" s="48">
        <v>1.5</v>
      </c>
      <c r="F166" s="45">
        <v>120</v>
      </c>
      <c r="G166" s="46">
        <v>0.04</v>
      </c>
      <c r="H166" s="46">
        <v>3.2</v>
      </c>
      <c r="I166" s="34" t="s">
        <v>1730</v>
      </c>
      <c r="J166">
        <f t="shared" si="20"/>
        <v>80</v>
      </c>
      <c r="K166">
        <f t="shared" si="21"/>
        <v>0</v>
      </c>
      <c r="M166">
        <f t="shared" si="22"/>
        <v>0</v>
      </c>
      <c r="O166">
        <f t="shared" si="23"/>
        <v>0</v>
      </c>
      <c r="Q166">
        <f t="shared" si="24"/>
        <v>0</v>
      </c>
      <c r="S166">
        <f t="shared" si="25"/>
        <v>0</v>
      </c>
      <c r="U166">
        <f t="shared" si="26"/>
        <v>0</v>
      </c>
      <c r="W166">
        <f t="shared" si="27"/>
        <v>0</v>
      </c>
      <c r="Y166">
        <f t="shared" si="28"/>
        <v>0</v>
      </c>
      <c r="AA166">
        <f t="shared" si="29"/>
        <v>0</v>
      </c>
    </row>
    <row r="167" spans="1:27">
      <c r="A167" s="42" t="s">
        <v>503</v>
      </c>
      <c r="B167" s="47" t="s">
        <v>2061</v>
      </c>
      <c r="C167" s="47" t="s">
        <v>2062</v>
      </c>
      <c r="D167" s="34">
        <v>48</v>
      </c>
      <c r="E167" s="48">
        <v>0.3</v>
      </c>
      <c r="F167" s="45">
        <v>14.4</v>
      </c>
      <c r="G167" s="46">
        <v>0.02</v>
      </c>
      <c r="H167" s="46">
        <v>0.96</v>
      </c>
      <c r="I167" s="34" t="s">
        <v>1730</v>
      </c>
      <c r="J167">
        <f t="shared" si="20"/>
        <v>48</v>
      </c>
      <c r="K167">
        <f t="shared" si="21"/>
        <v>0</v>
      </c>
      <c r="M167">
        <f t="shared" si="22"/>
        <v>0</v>
      </c>
      <c r="O167">
        <f t="shared" si="23"/>
        <v>0</v>
      </c>
      <c r="Q167">
        <f t="shared" si="24"/>
        <v>0</v>
      </c>
      <c r="S167">
        <f t="shared" si="25"/>
        <v>0</v>
      </c>
      <c r="U167">
        <f t="shared" si="26"/>
        <v>0</v>
      </c>
      <c r="W167">
        <f t="shared" si="27"/>
        <v>0</v>
      </c>
      <c r="Y167">
        <f t="shared" si="28"/>
        <v>0</v>
      </c>
      <c r="AA167">
        <f t="shared" si="29"/>
        <v>0</v>
      </c>
    </row>
    <row r="168" spans="1:27">
      <c r="A168" s="42" t="s">
        <v>506</v>
      </c>
      <c r="B168" s="47" t="s">
        <v>2063</v>
      </c>
      <c r="C168" s="47" t="s">
        <v>2064</v>
      </c>
      <c r="D168" s="34">
        <v>16</v>
      </c>
      <c r="E168" s="48">
        <v>11.2</v>
      </c>
      <c r="F168" s="45">
        <v>179.2</v>
      </c>
      <c r="G168" s="46">
        <v>0.25</v>
      </c>
      <c r="H168" s="46">
        <v>4</v>
      </c>
      <c r="I168" s="34" t="s">
        <v>1729</v>
      </c>
      <c r="J168">
        <f t="shared" si="20"/>
        <v>16</v>
      </c>
      <c r="K168">
        <f t="shared" si="21"/>
        <v>0</v>
      </c>
      <c r="M168">
        <f t="shared" si="22"/>
        <v>0</v>
      </c>
      <c r="O168">
        <f t="shared" si="23"/>
        <v>0</v>
      </c>
      <c r="Q168">
        <f t="shared" si="24"/>
        <v>0</v>
      </c>
      <c r="S168">
        <f t="shared" si="25"/>
        <v>0</v>
      </c>
      <c r="U168">
        <f t="shared" si="26"/>
        <v>0</v>
      </c>
      <c r="W168">
        <f t="shared" si="27"/>
        <v>0</v>
      </c>
      <c r="Y168">
        <f t="shared" si="28"/>
        <v>0</v>
      </c>
      <c r="AA168">
        <f t="shared" si="29"/>
        <v>0</v>
      </c>
    </row>
    <row r="169" spans="1:27">
      <c r="A169" s="42" t="s">
        <v>509</v>
      </c>
      <c r="B169" s="47" t="s">
        <v>2065</v>
      </c>
      <c r="C169" s="47" t="s">
        <v>2066</v>
      </c>
      <c r="D169" s="34">
        <v>2</v>
      </c>
      <c r="E169" s="48">
        <v>83.9</v>
      </c>
      <c r="F169" s="45">
        <v>167.8</v>
      </c>
      <c r="G169" s="46">
        <v>4.07</v>
      </c>
      <c r="H169" s="46">
        <v>8.14</v>
      </c>
      <c r="I169" s="34" t="s">
        <v>1730</v>
      </c>
      <c r="J169">
        <f t="shared" si="20"/>
        <v>2</v>
      </c>
      <c r="K169">
        <f t="shared" si="21"/>
        <v>0</v>
      </c>
      <c r="M169">
        <f t="shared" si="22"/>
        <v>0</v>
      </c>
      <c r="O169">
        <f t="shared" si="23"/>
        <v>0</v>
      </c>
      <c r="Q169">
        <f t="shared" si="24"/>
        <v>0</v>
      </c>
      <c r="S169">
        <f t="shared" si="25"/>
        <v>0</v>
      </c>
      <c r="U169">
        <f t="shared" si="26"/>
        <v>0</v>
      </c>
      <c r="W169">
        <f t="shared" si="27"/>
        <v>0</v>
      </c>
      <c r="Y169">
        <f t="shared" si="28"/>
        <v>0</v>
      </c>
      <c r="AA169">
        <f t="shared" si="29"/>
        <v>0</v>
      </c>
    </row>
    <row r="170" spans="1:27">
      <c r="A170" s="42" t="s">
        <v>512</v>
      </c>
      <c r="B170" s="47" t="s">
        <v>2067</v>
      </c>
      <c r="C170" s="47" t="s">
        <v>2068</v>
      </c>
      <c r="D170" s="34">
        <v>2</v>
      </c>
      <c r="E170" s="48">
        <v>79.2</v>
      </c>
      <c r="F170" s="45">
        <v>158.4</v>
      </c>
      <c r="G170" s="46">
        <v>3.84</v>
      </c>
      <c r="H170" s="46">
        <v>7.68</v>
      </c>
      <c r="I170" s="34" t="s">
        <v>1730</v>
      </c>
      <c r="J170">
        <f t="shared" si="20"/>
        <v>2</v>
      </c>
      <c r="K170">
        <f t="shared" si="21"/>
        <v>0</v>
      </c>
      <c r="M170">
        <f t="shared" si="22"/>
        <v>0</v>
      </c>
      <c r="O170">
        <f t="shared" si="23"/>
        <v>0</v>
      </c>
      <c r="Q170">
        <f t="shared" si="24"/>
        <v>0</v>
      </c>
      <c r="S170">
        <f t="shared" si="25"/>
        <v>0</v>
      </c>
      <c r="U170">
        <f t="shared" si="26"/>
        <v>0</v>
      </c>
      <c r="W170">
        <f t="shared" si="27"/>
        <v>0</v>
      </c>
      <c r="Y170">
        <f t="shared" si="28"/>
        <v>0</v>
      </c>
      <c r="AA170">
        <f t="shared" si="29"/>
        <v>0</v>
      </c>
    </row>
    <row r="171" spans="1:27">
      <c r="A171" s="42" t="s">
        <v>515</v>
      </c>
      <c r="B171" s="47" t="s">
        <v>2069</v>
      </c>
      <c r="C171" s="47" t="s">
        <v>2070</v>
      </c>
      <c r="D171" s="34">
        <v>2</v>
      </c>
      <c r="E171" s="48">
        <v>64.5</v>
      </c>
      <c r="F171" s="45">
        <v>129</v>
      </c>
      <c r="G171" s="46">
        <v>3.14</v>
      </c>
      <c r="H171" s="46">
        <v>6.28</v>
      </c>
      <c r="I171" s="34" t="s">
        <v>1730</v>
      </c>
      <c r="J171">
        <f t="shared" si="20"/>
        <v>0</v>
      </c>
      <c r="K171">
        <f t="shared" si="21"/>
        <v>2</v>
      </c>
      <c r="M171">
        <f t="shared" si="22"/>
        <v>0</v>
      </c>
      <c r="O171">
        <f t="shared" si="23"/>
        <v>0</v>
      </c>
      <c r="P171">
        <v>2</v>
      </c>
      <c r="Q171">
        <f t="shared" si="24"/>
        <v>129</v>
      </c>
      <c r="S171">
        <f t="shared" si="25"/>
        <v>0</v>
      </c>
      <c r="U171">
        <f t="shared" si="26"/>
        <v>0</v>
      </c>
      <c r="W171">
        <f t="shared" si="27"/>
        <v>0</v>
      </c>
      <c r="Y171">
        <f t="shared" si="28"/>
        <v>0</v>
      </c>
      <c r="AA171">
        <f t="shared" si="29"/>
        <v>0</v>
      </c>
    </row>
    <row r="172" spans="1:27">
      <c r="A172" s="42" t="s">
        <v>518</v>
      </c>
      <c r="B172" s="47" t="s">
        <v>2071</v>
      </c>
      <c r="C172" s="47" t="s">
        <v>2072</v>
      </c>
      <c r="D172" s="34">
        <v>2</v>
      </c>
      <c r="E172" s="48">
        <v>107.8</v>
      </c>
      <c r="F172" s="45">
        <v>215.6</v>
      </c>
      <c r="G172" s="46">
        <v>5.22</v>
      </c>
      <c r="H172" s="46">
        <v>10.44</v>
      </c>
      <c r="I172" s="34" t="s">
        <v>1730</v>
      </c>
      <c r="J172">
        <f t="shared" si="20"/>
        <v>0</v>
      </c>
      <c r="K172">
        <f t="shared" si="21"/>
        <v>2</v>
      </c>
      <c r="M172">
        <f t="shared" si="22"/>
        <v>0</v>
      </c>
      <c r="O172">
        <f t="shared" si="23"/>
        <v>0</v>
      </c>
      <c r="P172">
        <v>2</v>
      </c>
      <c r="Q172">
        <f t="shared" si="24"/>
        <v>215.6</v>
      </c>
      <c r="S172">
        <f t="shared" si="25"/>
        <v>0</v>
      </c>
      <c r="U172">
        <f t="shared" si="26"/>
        <v>0</v>
      </c>
      <c r="W172">
        <f t="shared" si="27"/>
        <v>0</v>
      </c>
      <c r="Y172">
        <f t="shared" si="28"/>
        <v>0</v>
      </c>
      <c r="AA172">
        <f t="shared" si="29"/>
        <v>0</v>
      </c>
    </row>
    <row r="173" spans="1:27">
      <c r="A173" s="42" t="s">
        <v>521</v>
      </c>
      <c r="B173" s="47" t="s">
        <v>2073</v>
      </c>
      <c r="C173" s="47" t="s">
        <v>2074</v>
      </c>
      <c r="D173" s="34">
        <v>2</v>
      </c>
      <c r="E173" s="48">
        <v>100</v>
      </c>
      <c r="F173" s="45">
        <v>200</v>
      </c>
      <c r="G173" s="46">
        <v>4.8499999999999996</v>
      </c>
      <c r="H173" s="46">
        <v>9.6999999999999993</v>
      </c>
      <c r="I173" s="34" t="s">
        <v>1730</v>
      </c>
      <c r="J173">
        <f t="shared" si="20"/>
        <v>0</v>
      </c>
      <c r="K173">
        <f t="shared" si="21"/>
        <v>2</v>
      </c>
      <c r="M173">
        <f t="shared" si="22"/>
        <v>0</v>
      </c>
      <c r="O173">
        <f t="shared" si="23"/>
        <v>0</v>
      </c>
      <c r="P173">
        <v>2</v>
      </c>
      <c r="Q173">
        <f t="shared" si="24"/>
        <v>200</v>
      </c>
      <c r="S173">
        <f t="shared" si="25"/>
        <v>0</v>
      </c>
      <c r="U173">
        <f t="shared" si="26"/>
        <v>0</v>
      </c>
      <c r="W173">
        <f t="shared" si="27"/>
        <v>0</v>
      </c>
      <c r="Y173">
        <f t="shared" si="28"/>
        <v>0</v>
      </c>
      <c r="AA173">
        <f t="shared" si="29"/>
        <v>0</v>
      </c>
    </row>
    <row r="174" spans="1:27">
      <c r="A174" s="42" t="s">
        <v>524</v>
      </c>
      <c r="B174" s="47" t="s">
        <v>2075</v>
      </c>
      <c r="C174" s="47" t="s">
        <v>2076</v>
      </c>
      <c r="D174" s="34">
        <v>2</v>
      </c>
      <c r="E174" s="48">
        <v>88.6</v>
      </c>
      <c r="F174" s="45">
        <v>177.2</v>
      </c>
      <c r="G174" s="46">
        <v>4.29</v>
      </c>
      <c r="H174" s="46">
        <v>8.58</v>
      </c>
      <c r="I174" s="34" t="s">
        <v>1730</v>
      </c>
      <c r="J174">
        <f t="shared" si="20"/>
        <v>0</v>
      </c>
      <c r="K174">
        <f t="shared" si="21"/>
        <v>2</v>
      </c>
      <c r="M174">
        <f t="shared" si="22"/>
        <v>0</v>
      </c>
      <c r="O174">
        <f t="shared" si="23"/>
        <v>0</v>
      </c>
      <c r="P174">
        <v>2</v>
      </c>
      <c r="Q174">
        <f t="shared" si="24"/>
        <v>177.2</v>
      </c>
      <c r="S174">
        <f t="shared" si="25"/>
        <v>0</v>
      </c>
      <c r="U174">
        <f t="shared" si="26"/>
        <v>0</v>
      </c>
      <c r="W174">
        <f t="shared" si="27"/>
        <v>0</v>
      </c>
      <c r="Y174">
        <f t="shared" si="28"/>
        <v>0</v>
      </c>
      <c r="AA174">
        <f t="shared" si="29"/>
        <v>0</v>
      </c>
    </row>
    <row r="175" spans="1:27">
      <c r="A175" s="42" t="s">
        <v>527</v>
      </c>
      <c r="B175" s="47" t="s">
        <v>2077</v>
      </c>
      <c r="C175" s="47" t="s">
        <v>2078</v>
      </c>
      <c r="D175" s="34">
        <v>2</v>
      </c>
      <c r="E175" s="48">
        <v>81.099999999999994</v>
      </c>
      <c r="F175" s="45">
        <v>162.19999999999999</v>
      </c>
      <c r="G175" s="46">
        <v>3.93</v>
      </c>
      <c r="H175" s="46">
        <v>7.86</v>
      </c>
      <c r="I175" s="34" t="s">
        <v>1730</v>
      </c>
      <c r="J175">
        <f t="shared" si="20"/>
        <v>0</v>
      </c>
      <c r="K175">
        <f t="shared" si="21"/>
        <v>2</v>
      </c>
      <c r="M175">
        <f t="shared" si="22"/>
        <v>0</v>
      </c>
      <c r="O175">
        <f t="shared" si="23"/>
        <v>0</v>
      </c>
      <c r="P175">
        <v>2</v>
      </c>
      <c r="Q175">
        <f t="shared" si="24"/>
        <v>162.19999999999999</v>
      </c>
      <c r="S175">
        <f t="shared" si="25"/>
        <v>0</v>
      </c>
      <c r="U175">
        <f t="shared" si="26"/>
        <v>0</v>
      </c>
      <c r="W175">
        <f t="shared" si="27"/>
        <v>0</v>
      </c>
      <c r="Y175">
        <f t="shared" si="28"/>
        <v>0</v>
      </c>
      <c r="AA175">
        <f t="shared" si="29"/>
        <v>0</v>
      </c>
    </row>
    <row r="176" spans="1:27">
      <c r="A176" s="42" t="s">
        <v>530</v>
      </c>
      <c r="B176" s="47" t="s">
        <v>2079</v>
      </c>
      <c r="C176" s="47" t="s">
        <v>2080</v>
      </c>
      <c r="D176" s="34">
        <v>2</v>
      </c>
      <c r="E176" s="48">
        <v>108.1</v>
      </c>
      <c r="F176" s="45">
        <v>216.2</v>
      </c>
      <c r="G176" s="46">
        <v>5.23</v>
      </c>
      <c r="H176" s="46">
        <v>10.46</v>
      </c>
      <c r="I176" s="34" t="s">
        <v>1730</v>
      </c>
      <c r="J176">
        <f t="shared" si="20"/>
        <v>0</v>
      </c>
      <c r="K176">
        <f t="shared" si="21"/>
        <v>2</v>
      </c>
      <c r="M176">
        <f t="shared" si="22"/>
        <v>0</v>
      </c>
      <c r="O176">
        <f t="shared" si="23"/>
        <v>0</v>
      </c>
      <c r="P176">
        <v>1</v>
      </c>
      <c r="Q176">
        <f t="shared" si="24"/>
        <v>108.1</v>
      </c>
      <c r="S176">
        <f t="shared" si="25"/>
        <v>0</v>
      </c>
      <c r="U176">
        <f t="shared" si="26"/>
        <v>0</v>
      </c>
      <c r="V176">
        <v>1</v>
      </c>
      <c r="W176">
        <f t="shared" si="27"/>
        <v>108.1</v>
      </c>
      <c r="Y176">
        <f t="shared" si="28"/>
        <v>0</v>
      </c>
      <c r="AA176">
        <f t="shared" si="29"/>
        <v>0</v>
      </c>
    </row>
    <row r="177" spans="1:27">
      <c r="A177" s="42" t="s">
        <v>533</v>
      </c>
      <c r="B177" s="47" t="s">
        <v>2081</v>
      </c>
      <c r="C177" s="47" t="s">
        <v>2082</v>
      </c>
      <c r="D177" s="34">
        <v>2</v>
      </c>
      <c r="E177" s="48">
        <v>100.3</v>
      </c>
      <c r="F177" s="45">
        <v>200.6</v>
      </c>
      <c r="G177" s="46">
        <v>4.8600000000000003</v>
      </c>
      <c r="H177" s="46">
        <v>9.7200000000000006</v>
      </c>
      <c r="I177" s="34" t="s">
        <v>1730</v>
      </c>
      <c r="J177">
        <f t="shared" si="20"/>
        <v>2</v>
      </c>
      <c r="K177">
        <f t="shared" si="21"/>
        <v>0</v>
      </c>
      <c r="M177">
        <f t="shared" si="22"/>
        <v>0</v>
      </c>
      <c r="O177">
        <f t="shared" si="23"/>
        <v>0</v>
      </c>
      <c r="Q177">
        <f t="shared" si="24"/>
        <v>0</v>
      </c>
      <c r="S177">
        <f t="shared" si="25"/>
        <v>0</v>
      </c>
      <c r="U177">
        <f t="shared" si="26"/>
        <v>0</v>
      </c>
      <c r="W177">
        <f t="shared" si="27"/>
        <v>0</v>
      </c>
      <c r="Y177">
        <f t="shared" si="28"/>
        <v>0</v>
      </c>
      <c r="AA177">
        <f t="shared" si="29"/>
        <v>0</v>
      </c>
    </row>
    <row r="178" spans="1:27">
      <c r="A178" s="42" t="s">
        <v>536</v>
      </c>
      <c r="B178" s="47" t="s">
        <v>2083</v>
      </c>
      <c r="C178" s="47" t="s">
        <v>2084</v>
      </c>
      <c r="D178" s="34">
        <v>2</v>
      </c>
      <c r="E178" s="48">
        <v>75.3</v>
      </c>
      <c r="F178" s="45">
        <v>150.6</v>
      </c>
      <c r="G178" s="46">
        <v>3.66</v>
      </c>
      <c r="H178" s="46">
        <v>7.32</v>
      </c>
      <c r="I178" s="34" t="s">
        <v>1730</v>
      </c>
      <c r="J178">
        <f t="shared" si="20"/>
        <v>2</v>
      </c>
      <c r="K178">
        <f t="shared" si="21"/>
        <v>0</v>
      </c>
      <c r="M178">
        <f t="shared" si="22"/>
        <v>0</v>
      </c>
      <c r="O178">
        <f t="shared" si="23"/>
        <v>0</v>
      </c>
      <c r="Q178">
        <f t="shared" si="24"/>
        <v>0</v>
      </c>
      <c r="S178">
        <f t="shared" si="25"/>
        <v>0</v>
      </c>
      <c r="U178">
        <f t="shared" si="26"/>
        <v>0</v>
      </c>
      <c r="W178">
        <f t="shared" si="27"/>
        <v>0</v>
      </c>
      <c r="Y178">
        <f t="shared" si="28"/>
        <v>0</v>
      </c>
      <c r="AA178">
        <f t="shared" si="29"/>
        <v>0</v>
      </c>
    </row>
    <row r="179" spans="1:27">
      <c r="A179" s="42" t="s">
        <v>539</v>
      </c>
      <c r="B179" s="47" t="s">
        <v>2085</v>
      </c>
      <c r="C179" s="47" t="s">
        <v>2086</v>
      </c>
      <c r="D179" s="34">
        <v>2</v>
      </c>
      <c r="E179" s="48">
        <v>78.5</v>
      </c>
      <c r="F179" s="45">
        <v>157</v>
      </c>
      <c r="G179" s="46">
        <v>3.8</v>
      </c>
      <c r="H179" s="46">
        <v>7.6</v>
      </c>
      <c r="I179" s="34" t="s">
        <v>1730</v>
      </c>
      <c r="J179">
        <f t="shared" si="20"/>
        <v>2</v>
      </c>
      <c r="K179">
        <f t="shared" si="21"/>
        <v>0</v>
      </c>
      <c r="M179">
        <f t="shared" si="22"/>
        <v>0</v>
      </c>
      <c r="O179">
        <f t="shared" si="23"/>
        <v>0</v>
      </c>
      <c r="Q179">
        <f t="shared" si="24"/>
        <v>0</v>
      </c>
      <c r="S179">
        <f t="shared" si="25"/>
        <v>0</v>
      </c>
      <c r="U179">
        <f t="shared" si="26"/>
        <v>0</v>
      </c>
      <c r="W179">
        <f t="shared" si="27"/>
        <v>0</v>
      </c>
      <c r="Y179">
        <f t="shared" si="28"/>
        <v>0</v>
      </c>
      <c r="AA179">
        <f t="shared" si="29"/>
        <v>0</v>
      </c>
    </row>
    <row r="180" spans="1:27">
      <c r="A180" s="42" t="s">
        <v>542</v>
      </c>
      <c r="B180" s="47" t="s">
        <v>2087</v>
      </c>
      <c r="C180" s="47" t="s">
        <v>2088</v>
      </c>
      <c r="D180" s="34">
        <v>25</v>
      </c>
      <c r="E180" s="48">
        <v>228.8</v>
      </c>
      <c r="F180" s="45">
        <v>5720</v>
      </c>
      <c r="G180" s="46">
        <v>11.13</v>
      </c>
      <c r="H180" s="46">
        <v>278.25</v>
      </c>
      <c r="I180" s="34" t="s">
        <v>1730</v>
      </c>
      <c r="J180">
        <f t="shared" si="20"/>
        <v>25</v>
      </c>
      <c r="K180">
        <f t="shared" si="21"/>
        <v>0</v>
      </c>
      <c r="M180">
        <f t="shared" si="22"/>
        <v>0</v>
      </c>
      <c r="O180">
        <f t="shared" si="23"/>
        <v>0</v>
      </c>
      <c r="Q180">
        <f t="shared" si="24"/>
        <v>0</v>
      </c>
      <c r="S180">
        <f t="shared" si="25"/>
        <v>0</v>
      </c>
      <c r="U180">
        <f t="shared" si="26"/>
        <v>0</v>
      </c>
      <c r="W180">
        <f t="shared" si="27"/>
        <v>0</v>
      </c>
      <c r="Y180">
        <f t="shared" si="28"/>
        <v>0</v>
      </c>
      <c r="AA180">
        <f t="shared" si="29"/>
        <v>0</v>
      </c>
    </row>
    <row r="181" spans="1:27">
      <c r="A181" s="42" t="s">
        <v>545</v>
      </c>
      <c r="B181" s="47" t="s">
        <v>2089</v>
      </c>
      <c r="C181" s="47" t="s">
        <v>2090</v>
      </c>
      <c r="D181" s="34">
        <v>25</v>
      </c>
      <c r="E181" s="48">
        <v>210</v>
      </c>
      <c r="F181" s="45">
        <v>5250</v>
      </c>
      <c r="G181" s="46">
        <v>10.199999999999999</v>
      </c>
      <c r="H181" s="46">
        <v>255</v>
      </c>
      <c r="I181" s="34" t="s">
        <v>1730</v>
      </c>
      <c r="J181">
        <f t="shared" si="20"/>
        <v>25</v>
      </c>
      <c r="K181">
        <f t="shared" si="21"/>
        <v>0</v>
      </c>
      <c r="M181">
        <f t="shared" si="22"/>
        <v>0</v>
      </c>
      <c r="O181">
        <f t="shared" si="23"/>
        <v>0</v>
      </c>
      <c r="Q181">
        <f t="shared" si="24"/>
        <v>0</v>
      </c>
      <c r="S181">
        <f t="shared" si="25"/>
        <v>0</v>
      </c>
      <c r="U181">
        <f t="shared" si="26"/>
        <v>0</v>
      </c>
      <c r="W181">
        <f t="shared" si="27"/>
        <v>0</v>
      </c>
      <c r="Y181">
        <f t="shared" si="28"/>
        <v>0</v>
      </c>
      <c r="AA181">
        <f t="shared" si="29"/>
        <v>0</v>
      </c>
    </row>
    <row r="182" spans="1:27">
      <c r="A182" s="42" t="s">
        <v>548</v>
      </c>
      <c r="B182" s="47" t="s">
        <v>2091</v>
      </c>
      <c r="C182" s="47" t="s">
        <v>2092</v>
      </c>
      <c r="D182" s="34">
        <v>8</v>
      </c>
      <c r="E182" s="48">
        <v>172.6</v>
      </c>
      <c r="F182" s="45">
        <v>1380.8</v>
      </c>
      <c r="G182" s="46">
        <v>8.4</v>
      </c>
      <c r="H182" s="46">
        <v>67.2</v>
      </c>
      <c r="I182" s="34" t="s">
        <v>1730</v>
      </c>
      <c r="J182">
        <f t="shared" si="20"/>
        <v>8</v>
      </c>
      <c r="K182">
        <f t="shared" si="21"/>
        <v>0</v>
      </c>
      <c r="M182">
        <f t="shared" si="22"/>
        <v>0</v>
      </c>
      <c r="O182">
        <f t="shared" si="23"/>
        <v>0</v>
      </c>
      <c r="Q182">
        <f t="shared" si="24"/>
        <v>0</v>
      </c>
      <c r="S182">
        <f t="shared" si="25"/>
        <v>0</v>
      </c>
      <c r="U182">
        <f t="shared" si="26"/>
        <v>0</v>
      </c>
      <c r="W182">
        <f t="shared" si="27"/>
        <v>0</v>
      </c>
      <c r="Y182">
        <f t="shared" si="28"/>
        <v>0</v>
      </c>
      <c r="AA182">
        <f t="shared" si="29"/>
        <v>0</v>
      </c>
    </row>
    <row r="183" spans="1:27">
      <c r="A183" s="42" t="s">
        <v>551</v>
      </c>
      <c r="B183" s="47" t="s">
        <v>2093</v>
      </c>
      <c r="C183" s="47" t="s">
        <v>2094</v>
      </c>
      <c r="D183" s="34">
        <v>10</v>
      </c>
      <c r="E183" s="48">
        <v>287.3</v>
      </c>
      <c r="F183" s="45">
        <v>2873</v>
      </c>
      <c r="G183" s="46">
        <v>13.95</v>
      </c>
      <c r="H183" s="46">
        <v>139.5</v>
      </c>
      <c r="I183" s="34" t="s">
        <v>1730</v>
      </c>
      <c r="J183">
        <f t="shared" si="20"/>
        <v>10</v>
      </c>
      <c r="K183">
        <f t="shared" si="21"/>
        <v>0</v>
      </c>
      <c r="M183">
        <f t="shared" si="22"/>
        <v>0</v>
      </c>
      <c r="O183">
        <f t="shared" si="23"/>
        <v>0</v>
      </c>
      <c r="Q183">
        <f t="shared" si="24"/>
        <v>0</v>
      </c>
      <c r="S183">
        <f t="shared" si="25"/>
        <v>0</v>
      </c>
      <c r="U183">
        <f t="shared" si="26"/>
        <v>0</v>
      </c>
      <c r="W183">
        <f t="shared" si="27"/>
        <v>0</v>
      </c>
      <c r="Y183">
        <f t="shared" si="28"/>
        <v>0</v>
      </c>
      <c r="AA183">
        <f t="shared" si="29"/>
        <v>0</v>
      </c>
    </row>
    <row r="184" spans="1:27">
      <c r="A184" s="42" t="s">
        <v>554</v>
      </c>
      <c r="B184" s="47" t="s">
        <v>2095</v>
      </c>
      <c r="C184" s="47" t="s">
        <v>2096</v>
      </c>
      <c r="D184" s="34">
        <v>10</v>
      </c>
      <c r="E184" s="48">
        <v>266.7</v>
      </c>
      <c r="F184" s="45">
        <v>2667</v>
      </c>
      <c r="G184" s="46">
        <v>12.96</v>
      </c>
      <c r="H184" s="46">
        <v>129.6</v>
      </c>
      <c r="I184" s="34" t="s">
        <v>1730</v>
      </c>
      <c r="J184">
        <f t="shared" si="20"/>
        <v>10</v>
      </c>
      <c r="K184">
        <f t="shared" si="21"/>
        <v>0</v>
      </c>
      <c r="M184">
        <f t="shared" si="22"/>
        <v>0</v>
      </c>
      <c r="O184">
        <f t="shared" si="23"/>
        <v>0</v>
      </c>
      <c r="Q184">
        <f t="shared" si="24"/>
        <v>0</v>
      </c>
      <c r="S184">
        <f t="shared" si="25"/>
        <v>0</v>
      </c>
      <c r="U184">
        <f t="shared" si="26"/>
        <v>0</v>
      </c>
      <c r="W184">
        <f t="shared" si="27"/>
        <v>0</v>
      </c>
      <c r="Y184">
        <f t="shared" si="28"/>
        <v>0</v>
      </c>
      <c r="AA184">
        <f t="shared" si="29"/>
        <v>0</v>
      </c>
    </row>
    <row r="185" spans="1:27">
      <c r="A185" s="42" t="s">
        <v>557</v>
      </c>
      <c r="B185" s="47" t="s">
        <v>2097</v>
      </c>
      <c r="C185" s="47" t="s">
        <v>2098</v>
      </c>
      <c r="D185" s="34">
        <v>8</v>
      </c>
      <c r="E185" s="48">
        <v>236.3</v>
      </c>
      <c r="F185" s="45">
        <v>1890.4</v>
      </c>
      <c r="G185" s="46">
        <v>11.49</v>
      </c>
      <c r="H185" s="46">
        <v>91.92</v>
      </c>
      <c r="I185" s="34" t="s">
        <v>1730</v>
      </c>
      <c r="J185">
        <f t="shared" si="20"/>
        <v>8</v>
      </c>
      <c r="K185">
        <f t="shared" si="21"/>
        <v>0</v>
      </c>
      <c r="M185">
        <f t="shared" si="22"/>
        <v>0</v>
      </c>
      <c r="O185">
        <f t="shared" si="23"/>
        <v>0</v>
      </c>
      <c r="Q185">
        <f t="shared" si="24"/>
        <v>0</v>
      </c>
      <c r="S185">
        <f t="shared" si="25"/>
        <v>0</v>
      </c>
      <c r="U185">
        <f t="shared" si="26"/>
        <v>0</v>
      </c>
      <c r="W185">
        <f t="shared" si="27"/>
        <v>0</v>
      </c>
      <c r="Y185">
        <f t="shared" si="28"/>
        <v>0</v>
      </c>
      <c r="AA185">
        <f t="shared" si="29"/>
        <v>0</v>
      </c>
    </row>
    <row r="186" spans="1:27">
      <c r="A186" s="42" t="s">
        <v>560</v>
      </c>
      <c r="B186" s="47" t="s">
        <v>2099</v>
      </c>
      <c r="C186" s="47" t="s">
        <v>2100</v>
      </c>
      <c r="D186" s="34">
        <v>8</v>
      </c>
      <c r="E186" s="48">
        <v>216.4</v>
      </c>
      <c r="F186" s="45">
        <v>1731.2</v>
      </c>
      <c r="G186" s="46">
        <v>10.54</v>
      </c>
      <c r="H186" s="46">
        <v>84.32</v>
      </c>
      <c r="I186" s="34" t="s">
        <v>1730</v>
      </c>
      <c r="J186">
        <f t="shared" si="20"/>
        <v>8</v>
      </c>
      <c r="K186">
        <f t="shared" si="21"/>
        <v>0</v>
      </c>
      <c r="M186">
        <f t="shared" si="22"/>
        <v>0</v>
      </c>
      <c r="O186">
        <f t="shared" si="23"/>
        <v>0</v>
      </c>
      <c r="Q186">
        <f t="shared" si="24"/>
        <v>0</v>
      </c>
      <c r="S186">
        <f t="shared" si="25"/>
        <v>0</v>
      </c>
      <c r="U186">
        <f t="shared" si="26"/>
        <v>0</v>
      </c>
      <c r="W186">
        <f t="shared" si="27"/>
        <v>0</v>
      </c>
      <c r="Y186">
        <f t="shared" si="28"/>
        <v>0</v>
      </c>
      <c r="AA186">
        <f t="shared" si="29"/>
        <v>0</v>
      </c>
    </row>
    <row r="187" spans="1:27">
      <c r="A187" s="42" t="s">
        <v>563</v>
      </c>
      <c r="B187" s="47" t="s">
        <v>2101</v>
      </c>
      <c r="C187" s="47" t="s">
        <v>2102</v>
      </c>
      <c r="D187" s="34">
        <v>10</v>
      </c>
      <c r="E187" s="48">
        <v>288.3</v>
      </c>
      <c r="F187" s="45">
        <v>2883</v>
      </c>
      <c r="G187" s="46">
        <v>13.99</v>
      </c>
      <c r="H187" s="46">
        <v>139.9</v>
      </c>
      <c r="I187" s="34" t="s">
        <v>1730</v>
      </c>
      <c r="J187">
        <f t="shared" si="20"/>
        <v>10</v>
      </c>
      <c r="K187">
        <f t="shared" si="21"/>
        <v>0</v>
      </c>
      <c r="M187">
        <f t="shared" si="22"/>
        <v>0</v>
      </c>
      <c r="O187">
        <f t="shared" si="23"/>
        <v>0</v>
      </c>
      <c r="Q187">
        <f t="shared" si="24"/>
        <v>0</v>
      </c>
      <c r="S187">
        <f t="shared" si="25"/>
        <v>0</v>
      </c>
      <c r="U187">
        <f t="shared" si="26"/>
        <v>0</v>
      </c>
      <c r="W187">
        <f t="shared" si="27"/>
        <v>0</v>
      </c>
      <c r="Y187">
        <f t="shared" si="28"/>
        <v>0</v>
      </c>
      <c r="AA187">
        <f t="shared" si="29"/>
        <v>0</v>
      </c>
    </row>
    <row r="188" spans="1:27">
      <c r="A188" s="42" t="s">
        <v>566</v>
      </c>
      <c r="B188" s="47" t="s">
        <v>2103</v>
      </c>
      <c r="C188" s="47" t="s">
        <v>2104</v>
      </c>
      <c r="D188" s="34">
        <v>10</v>
      </c>
      <c r="E188" s="48">
        <v>267.5</v>
      </c>
      <c r="F188" s="45">
        <v>2675</v>
      </c>
      <c r="G188" s="46">
        <v>13</v>
      </c>
      <c r="H188" s="46">
        <v>130</v>
      </c>
      <c r="I188" s="34" t="s">
        <v>1730</v>
      </c>
      <c r="J188">
        <f t="shared" si="20"/>
        <v>10</v>
      </c>
      <c r="K188">
        <f t="shared" si="21"/>
        <v>0</v>
      </c>
      <c r="M188">
        <f t="shared" si="22"/>
        <v>0</v>
      </c>
      <c r="O188">
        <f t="shared" si="23"/>
        <v>0</v>
      </c>
      <c r="Q188">
        <f t="shared" si="24"/>
        <v>0</v>
      </c>
      <c r="S188">
        <f t="shared" si="25"/>
        <v>0</v>
      </c>
      <c r="U188">
        <f t="shared" si="26"/>
        <v>0</v>
      </c>
      <c r="W188">
        <f t="shared" si="27"/>
        <v>0</v>
      </c>
      <c r="Y188">
        <f t="shared" si="28"/>
        <v>0</v>
      </c>
      <c r="AA188">
        <f t="shared" si="29"/>
        <v>0</v>
      </c>
    </row>
    <row r="189" spans="1:27">
      <c r="A189" s="42" t="s">
        <v>569</v>
      </c>
      <c r="B189" s="47" t="s">
        <v>2105</v>
      </c>
      <c r="C189" s="47" t="s">
        <v>2106</v>
      </c>
      <c r="D189" s="34">
        <v>8</v>
      </c>
      <c r="E189" s="48">
        <v>201.3</v>
      </c>
      <c r="F189" s="45">
        <v>1610.4</v>
      </c>
      <c r="G189" s="46">
        <v>9.8000000000000007</v>
      </c>
      <c r="H189" s="46">
        <v>78.400000000000006</v>
      </c>
      <c r="I189" s="34" t="s">
        <v>1730</v>
      </c>
      <c r="J189">
        <f t="shared" si="20"/>
        <v>8</v>
      </c>
      <c r="K189">
        <f t="shared" si="21"/>
        <v>0</v>
      </c>
      <c r="M189">
        <f t="shared" si="22"/>
        <v>0</v>
      </c>
      <c r="O189">
        <f t="shared" si="23"/>
        <v>0</v>
      </c>
      <c r="Q189">
        <f t="shared" si="24"/>
        <v>0</v>
      </c>
      <c r="S189">
        <f t="shared" si="25"/>
        <v>0</v>
      </c>
      <c r="U189">
        <f t="shared" si="26"/>
        <v>0</v>
      </c>
      <c r="W189">
        <f t="shared" si="27"/>
        <v>0</v>
      </c>
      <c r="Y189">
        <f t="shared" si="28"/>
        <v>0</v>
      </c>
      <c r="AA189">
        <f t="shared" si="29"/>
        <v>0</v>
      </c>
    </row>
    <row r="190" spans="1:27">
      <c r="A190" s="42" t="s">
        <v>572</v>
      </c>
      <c r="B190" s="47" t="s">
        <v>2107</v>
      </c>
      <c r="C190" s="47" t="s">
        <v>2108</v>
      </c>
      <c r="D190" s="34">
        <v>24</v>
      </c>
      <c r="E190" s="48">
        <v>209.7</v>
      </c>
      <c r="F190" s="45">
        <v>5032.8</v>
      </c>
      <c r="G190" s="46">
        <v>10.19</v>
      </c>
      <c r="H190" s="46">
        <v>244.56</v>
      </c>
      <c r="I190" s="34" t="s">
        <v>1730</v>
      </c>
      <c r="J190">
        <f t="shared" si="20"/>
        <v>24</v>
      </c>
      <c r="K190">
        <f t="shared" si="21"/>
        <v>0</v>
      </c>
      <c r="M190">
        <f t="shared" si="22"/>
        <v>0</v>
      </c>
      <c r="O190">
        <f t="shared" si="23"/>
        <v>0</v>
      </c>
      <c r="Q190">
        <f t="shared" si="24"/>
        <v>0</v>
      </c>
      <c r="S190">
        <f t="shared" si="25"/>
        <v>0</v>
      </c>
      <c r="U190">
        <f t="shared" si="26"/>
        <v>0</v>
      </c>
      <c r="W190">
        <f t="shared" si="27"/>
        <v>0</v>
      </c>
      <c r="Y190">
        <f t="shared" si="28"/>
        <v>0</v>
      </c>
      <c r="AA190">
        <f t="shared" si="29"/>
        <v>0</v>
      </c>
    </row>
    <row r="191" spans="1:27">
      <c r="A191" s="42" t="s">
        <v>575</v>
      </c>
      <c r="B191" s="47" t="s">
        <v>2109</v>
      </c>
      <c r="C191" s="47" t="s">
        <v>2110</v>
      </c>
      <c r="D191" s="34">
        <v>10</v>
      </c>
      <c r="E191" s="48">
        <v>173.4</v>
      </c>
      <c r="F191" s="45">
        <v>1734</v>
      </c>
      <c r="G191" s="46">
        <v>8.44</v>
      </c>
      <c r="H191" s="46">
        <v>84.4</v>
      </c>
      <c r="I191" s="34" t="s">
        <v>1730</v>
      </c>
      <c r="J191">
        <f t="shared" si="20"/>
        <v>10</v>
      </c>
      <c r="K191">
        <f t="shared" si="21"/>
        <v>0</v>
      </c>
      <c r="M191">
        <f t="shared" si="22"/>
        <v>0</v>
      </c>
      <c r="O191">
        <f t="shared" si="23"/>
        <v>0</v>
      </c>
      <c r="Q191">
        <f t="shared" si="24"/>
        <v>0</v>
      </c>
      <c r="S191">
        <f t="shared" si="25"/>
        <v>0</v>
      </c>
      <c r="U191">
        <f t="shared" si="26"/>
        <v>0</v>
      </c>
      <c r="W191">
        <f t="shared" si="27"/>
        <v>0</v>
      </c>
      <c r="Y191">
        <f t="shared" si="28"/>
        <v>0</v>
      </c>
      <c r="AA191">
        <f t="shared" si="29"/>
        <v>0</v>
      </c>
    </row>
    <row r="192" spans="1:27">
      <c r="A192" s="42" t="s">
        <v>578</v>
      </c>
      <c r="B192" s="47" t="s">
        <v>2111</v>
      </c>
      <c r="C192" s="47" t="s">
        <v>2112</v>
      </c>
      <c r="D192" s="34">
        <v>10</v>
      </c>
      <c r="E192" s="48">
        <v>288.3</v>
      </c>
      <c r="F192" s="45">
        <v>2883</v>
      </c>
      <c r="G192" s="46">
        <v>13.99</v>
      </c>
      <c r="H192" s="46">
        <v>139.9</v>
      </c>
      <c r="I192" s="34" t="s">
        <v>1730</v>
      </c>
      <c r="J192">
        <f t="shared" si="20"/>
        <v>10</v>
      </c>
      <c r="K192">
        <f t="shared" si="21"/>
        <v>0</v>
      </c>
      <c r="M192">
        <f t="shared" si="22"/>
        <v>0</v>
      </c>
      <c r="O192">
        <f t="shared" si="23"/>
        <v>0</v>
      </c>
      <c r="Q192">
        <f t="shared" si="24"/>
        <v>0</v>
      </c>
      <c r="S192">
        <f t="shared" si="25"/>
        <v>0</v>
      </c>
      <c r="U192">
        <f t="shared" si="26"/>
        <v>0</v>
      </c>
      <c r="W192">
        <f t="shared" si="27"/>
        <v>0</v>
      </c>
      <c r="Y192">
        <f t="shared" si="28"/>
        <v>0</v>
      </c>
      <c r="AA192">
        <f t="shared" si="29"/>
        <v>0</v>
      </c>
    </row>
    <row r="193" spans="1:27">
      <c r="A193" s="42" t="s">
        <v>581</v>
      </c>
      <c r="B193" s="47" t="s">
        <v>2113</v>
      </c>
      <c r="C193" s="47" t="s">
        <v>2114</v>
      </c>
      <c r="D193" s="34">
        <v>10</v>
      </c>
      <c r="E193" s="48">
        <v>267.5</v>
      </c>
      <c r="F193" s="45">
        <v>2675</v>
      </c>
      <c r="G193" s="46">
        <v>13</v>
      </c>
      <c r="H193" s="46">
        <v>130</v>
      </c>
      <c r="I193" s="34" t="s">
        <v>1730</v>
      </c>
      <c r="J193">
        <f t="shared" si="20"/>
        <v>10</v>
      </c>
      <c r="K193">
        <f t="shared" si="21"/>
        <v>0</v>
      </c>
      <c r="M193">
        <f t="shared" si="22"/>
        <v>0</v>
      </c>
      <c r="O193">
        <f t="shared" si="23"/>
        <v>0</v>
      </c>
      <c r="Q193">
        <f t="shared" si="24"/>
        <v>0</v>
      </c>
      <c r="S193">
        <f t="shared" si="25"/>
        <v>0</v>
      </c>
      <c r="U193">
        <f t="shared" si="26"/>
        <v>0</v>
      </c>
      <c r="W193">
        <f t="shared" si="27"/>
        <v>0</v>
      </c>
      <c r="Y193">
        <f t="shared" si="28"/>
        <v>0</v>
      </c>
      <c r="AA193">
        <f t="shared" si="29"/>
        <v>0</v>
      </c>
    </row>
    <row r="194" spans="1:27">
      <c r="A194" s="42" t="s">
        <v>584</v>
      </c>
      <c r="B194" s="47" t="s">
        <v>2115</v>
      </c>
      <c r="C194" s="47" t="s">
        <v>2116</v>
      </c>
      <c r="D194" s="34">
        <v>10</v>
      </c>
      <c r="E194" s="48">
        <v>237.1</v>
      </c>
      <c r="F194" s="45">
        <v>2371</v>
      </c>
      <c r="G194" s="46">
        <v>11.53</v>
      </c>
      <c r="H194" s="46">
        <v>115.3</v>
      </c>
      <c r="I194" s="34" t="s">
        <v>1730</v>
      </c>
      <c r="J194">
        <f t="shared" si="20"/>
        <v>10</v>
      </c>
      <c r="K194">
        <f t="shared" si="21"/>
        <v>0</v>
      </c>
      <c r="M194">
        <f t="shared" si="22"/>
        <v>0</v>
      </c>
      <c r="O194">
        <f t="shared" si="23"/>
        <v>0</v>
      </c>
      <c r="Q194">
        <f t="shared" si="24"/>
        <v>0</v>
      </c>
      <c r="S194">
        <f t="shared" si="25"/>
        <v>0</v>
      </c>
      <c r="U194">
        <f t="shared" si="26"/>
        <v>0</v>
      </c>
      <c r="W194">
        <f t="shared" si="27"/>
        <v>0</v>
      </c>
      <c r="Y194">
        <f t="shared" si="28"/>
        <v>0</v>
      </c>
      <c r="AA194">
        <f t="shared" si="29"/>
        <v>0</v>
      </c>
    </row>
    <row r="195" spans="1:27">
      <c r="A195" s="42" t="s">
        <v>587</v>
      </c>
      <c r="B195" s="47" t="s">
        <v>2117</v>
      </c>
      <c r="C195" s="47" t="s">
        <v>2118</v>
      </c>
      <c r="D195" s="34">
        <v>10</v>
      </c>
      <c r="E195" s="48">
        <v>216.4</v>
      </c>
      <c r="F195" s="45">
        <v>2164</v>
      </c>
      <c r="G195" s="46">
        <v>10.54</v>
      </c>
      <c r="H195" s="46">
        <v>105.4</v>
      </c>
      <c r="I195" s="34" t="s">
        <v>1730</v>
      </c>
      <c r="J195">
        <f t="shared" si="20"/>
        <v>10</v>
      </c>
      <c r="K195">
        <f t="shared" si="21"/>
        <v>0</v>
      </c>
      <c r="M195">
        <f t="shared" si="22"/>
        <v>0</v>
      </c>
      <c r="O195">
        <f t="shared" si="23"/>
        <v>0</v>
      </c>
      <c r="Q195">
        <f t="shared" si="24"/>
        <v>0</v>
      </c>
      <c r="S195">
        <f t="shared" si="25"/>
        <v>0</v>
      </c>
      <c r="U195">
        <f t="shared" si="26"/>
        <v>0</v>
      </c>
      <c r="W195">
        <f t="shared" si="27"/>
        <v>0</v>
      </c>
      <c r="Y195">
        <f t="shared" si="28"/>
        <v>0</v>
      </c>
      <c r="AA195">
        <f t="shared" si="29"/>
        <v>0</v>
      </c>
    </row>
    <row r="196" spans="1:27">
      <c r="A196" s="42" t="s">
        <v>590</v>
      </c>
      <c r="B196" s="47" t="s">
        <v>2119</v>
      </c>
      <c r="C196" s="47" t="s">
        <v>2120</v>
      </c>
      <c r="D196" s="34">
        <v>10</v>
      </c>
      <c r="E196" s="48">
        <v>288.3</v>
      </c>
      <c r="F196" s="45">
        <v>2883</v>
      </c>
      <c r="G196" s="46">
        <v>13.99</v>
      </c>
      <c r="H196" s="46">
        <v>139.9</v>
      </c>
      <c r="I196" s="34" t="s">
        <v>1730</v>
      </c>
      <c r="J196">
        <f t="shared" ref="J196:J259" si="30">D196-K196</f>
        <v>10</v>
      </c>
      <c r="K196">
        <f t="shared" ref="K196:K259" si="31">L196+N196+P196+R196+T196+V196+X196+Z196</f>
        <v>0</v>
      </c>
      <c r="M196">
        <f t="shared" ref="M196:M259" si="32">L196*E196</f>
        <v>0</v>
      </c>
      <c r="O196">
        <f t="shared" ref="O196:O259" si="33">N196*E196</f>
        <v>0</v>
      </c>
      <c r="Q196">
        <f t="shared" ref="Q196:Q259" si="34">P196*E196</f>
        <v>0</v>
      </c>
      <c r="S196">
        <f t="shared" ref="S196:S259" si="35">R196*E196</f>
        <v>0</v>
      </c>
      <c r="U196">
        <f t="shared" ref="U196:U259" si="36">T196*E196</f>
        <v>0</v>
      </c>
      <c r="W196">
        <f t="shared" ref="W196:W259" si="37">V196*E196</f>
        <v>0</v>
      </c>
      <c r="Y196">
        <f t="shared" ref="Y196:Y259" si="38">X196*E196</f>
        <v>0</v>
      </c>
      <c r="AA196">
        <f t="shared" ref="AA196:AA259" si="39">Z196*E196</f>
        <v>0</v>
      </c>
    </row>
    <row r="197" spans="1:27">
      <c r="A197" s="42" t="s">
        <v>593</v>
      </c>
      <c r="B197" s="47" t="s">
        <v>2121</v>
      </c>
      <c r="C197" s="47" t="s">
        <v>2122</v>
      </c>
      <c r="D197" s="34">
        <v>10</v>
      </c>
      <c r="E197" s="48">
        <v>267.5</v>
      </c>
      <c r="F197" s="45">
        <v>2675</v>
      </c>
      <c r="G197" s="46">
        <v>13</v>
      </c>
      <c r="H197" s="46">
        <v>130</v>
      </c>
      <c r="I197" s="34" t="s">
        <v>1730</v>
      </c>
      <c r="J197">
        <f t="shared" si="30"/>
        <v>10</v>
      </c>
      <c r="K197">
        <f t="shared" si="31"/>
        <v>0</v>
      </c>
      <c r="M197">
        <f t="shared" si="32"/>
        <v>0</v>
      </c>
      <c r="O197">
        <f t="shared" si="33"/>
        <v>0</v>
      </c>
      <c r="Q197">
        <f t="shared" si="34"/>
        <v>0</v>
      </c>
      <c r="S197">
        <f t="shared" si="35"/>
        <v>0</v>
      </c>
      <c r="U197">
        <f t="shared" si="36"/>
        <v>0</v>
      </c>
      <c r="W197">
        <f t="shared" si="37"/>
        <v>0</v>
      </c>
      <c r="Y197">
        <f t="shared" si="38"/>
        <v>0</v>
      </c>
      <c r="AA197">
        <f t="shared" si="39"/>
        <v>0</v>
      </c>
    </row>
    <row r="198" spans="1:27">
      <c r="A198" s="42" t="s">
        <v>596</v>
      </c>
      <c r="B198" s="47" t="s">
        <v>2123</v>
      </c>
      <c r="C198" s="47" t="s">
        <v>2124</v>
      </c>
      <c r="D198" s="34">
        <v>10</v>
      </c>
      <c r="E198" s="48">
        <v>201.3</v>
      </c>
      <c r="F198" s="45">
        <v>2013</v>
      </c>
      <c r="G198" s="46">
        <v>9.8000000000000007</v>
      </c>
      <c r="H198" s="46">
        <v>98</v>
      </c>
      <c r="I198" s="34" t="s">
        <v>1730</v>
      </c>
      <c r="J198">
        <f t="shared" si="30"/>
        <v>10</v>
      </c>
      <c r="K198">
        <f t="shared" si="31"/>
        <v>0</v>
      </c>
      <c r="M198">
        <f t="shared" si="32"/>
        <v>0</v>
      </c>
      <c r="O198">
        <f t="shared" si="33"/>
        <v>0</v>
      </c>
      <c r="Q198">
        <f t="shared" si="34"/>
        <v>0</v>
      </c>
      <c r="S198">
        <f t="shared" si="35"/>
        <v>0</v>
      </c>
      <c r="U198">
        <f t="shared" si="36"/>
        <v>0</v>
      </c>
      <c r="W198">
        <f t="shared" si="37"/>
        <v>0</v>
      </c>
      <c r="Y198">
        <f t="shared" si="38"/>
        <v>0</v>
      </c>
      <c r="AA198">
        <f t="shared" si="39"/>
        <v>0</v>
      </c>
    </row>
    <row r="199" spans="1:27">
      <c r="A199" s="42" t="s">
        <v>599</v>
      </c>
      <c r="B199" s="47" t="s">
        <v>2125</v>
      </c>
      <c r="C199" s="47" t="s">
        <v>2126</v>
      </c>
      <c r="D199" s="34">
        <v>7</v>
      </c>
      <c r="E199" s="48">
        <v>173</v>
      </c>
      <c r="F199" s="45">
        <v>1211</v>
      </c>
      <c r="G199" s="46">
        <v>8.42</v>
      </c>
      <c r="H199" s="46">
        <v>58.94</v>
      </c>
      <c r="I199" s="34" t="s">
        <v>1730</v>
      </c>
      <c r="J199">
        <f t="shared" si="30"/>
        <v>7</v>
      </c>
      <c r="K199">
        <f t="shared" si="31"/>
        <v>0</v>
      </c>
      <c r="M199">
        <f t="shared" si="32"/>
        <v>0</v>
      </c>
      <c r="O199">
        <f t="shared" si="33"/>
        <v>0</v>
      </c>
      <c r="Q199">
        <f t="shared" si="34"/>
        <v>0</v>
      </c>
      <c r="S199">
        <f t="shared" si="35"/>
        <v>0</v>
      </c>
      <c r="U199">
        <f t="shared" si="36"/>
        <v>0</v>
      </c>
      <c r="W199">
        <f t="shared" si="37"/>
        <v>0</v>
      </c>
      <c r="Y199">
        <f t="shared" si="38"/>
        <v>0</v>
      </c>
      <c r="AA199">
        <f t="shared" si="39"/>
        <v>0</v>
      </c>
    </row>
    <row r="200" spans="1:27">
      <c r="A200" s="42" t="s">
        <v>602</v>
      </c>
      <c r="B200" s="47" t="s">
        <v>2127</v>
      </c>
      <c r="C200" s="47" t="s">
        <v>2128</v>
      </c>
      <c r="D200" s="34">
        <v>8</v>
      </c>
      <c r="E200" s="48">
        <v>287.7</v>
      </c>
      <c r="F200" s="45">
        <v>2301.6</v>
      </c>
      <c r="G200" s="46">
        <v>13.97</v>
      </c>
      <c r="H200" s="46">
        <v>111.76</v>
      </c>
      <c r="I200" s="34" t="s">
        <v>1730</v>
      </c>
      <c r="J200">
        <f t="shared" si="30"/>
        <v>8</v>
      </c>
      <c r="K200">
        <f t="shared" si="31"/>
        <v>0</v>
      </c>
      <c r="M200">
        <f t="shared" si="32"/>
        <v>0</v>
      </c>
      <c r="O200">
        <f t="shared" si="33"/>
        <v>0</v>
      </c>
      <c r="Q200">
        <f t="shared" si="34"/>
        <v>0</v>
      </c>
      <c r="S200">
        <f t="shared" si="35"/>
        <v>0</v>
      </c>
      <c r="U200">
        <f t="shared" si="36"/>
        <v>0</v>
      </c>
      <c r="W200">
        <f t="shared" si="37"/>
        <v>0</v>
      </c>
      <c r="Y200">
        <f t="shared" si="38"/>
        <v>0</v>
      </c>
      <c r="AA200">
        <f t="shared" si="39"/>
        <v>0</v>
      </c>
    </row>
    <row r="201" spans="1:27">
      <c r="A201" s="42" t="s">
        <v>605</v>
      </c>
      <c r="B201" s="47" t="s">
        <v>2129</v>
      </c>
      <c r="C201" s="47" t="s">
        <v>2130</v>
      </c>
      <c r="D201" s="34">
        <v>8</v>
      </c>
      <c r="E201" s="48">
        <v>267.10000000000002</v>
      </c>
      <c r="F201" s="45">
        <v>2136.8000000000002</v>
      </c>
      <c r="G201" s="46">
        <v>12.99</v>
      </c>
      <c r="H201" s="46">
        <v>103.92</v>
      </c>
      <c r="I201" s="34" t="s">
        <v>1730</v>
      </c>
      <c r="J201">
        <f t="shared" si="30"/>
        <v>8</v>
      </c>
      <c r="K201">
        <f t="shared" si="31"/>
        <v>0</v>
      </c>
      <c r="M201">
        <f t="shared" si="32"/>
        <v>0</v>
      </c>
      <c r="O201">
        <f t="shared" si="33"/>
        <v>0</v>
      </c>
      <c r="Q201">
        <f t="shared" si="34"/>
        <v>0</v>
      </c>
      <c r="S201">
        <f t="shared" si="35"/>
        <v>0</v>
      </c>
      <c r="U201">
        <f t="shared" si="36"/>
        <v>0</v>
      </c>
      <c r="W201">
        <f t="shared" si="37"/>
        <v>0</v>
      </c>
      <c r="Y201">
        <f t="shared" si="38"/>
        <v>0</v>
      </c>
      <c r="AA201">
        <f t="shared" si="39"/>
        <v>0</v>
      </c>
    </row>
    <row r="202" spans="1:27">
      <c r="A202" s="42" t="s">
        <v>608</v>
      </c>
      <c r="B202" s="47" t="s">
        <v>2131</v>
      </c>
      <c r="C202" s="47" t="s">
        <v>2132</v>
      </c>
      <c r="D202" s="34">
        <v>6</v>
      </c>
      <c r="E202" s="48">
        <v>236.8</v>
      </c>
      <c r="F202" s="45">
        <v>1420.8</v>
      </c>
      <c r="G202" s="46">
        <v>11.51</v>
      </c>
      <c r="H202" s="46">
        <v>69.06</v>
      </c>
      <c r="I202" s="34" t="s">
        <v>1730</v>
      </c>
      <c r="J202">
        <f t="shared" si="30"/>
        <v>6</v>
      </c>
      <c r="K202">
        <f t="shared" si="31"/>
        <v>0</v>
      </c>
      <c r="M202">
        <f t="shared" si="32"/>
        <v>0</v>
      </c>
      <c r="O202">
        <f t="shared" si="33"/>
        <v>0</v>
      </c>
      <c r="Q202">
        <f t="shared" si="34"/>
        <v>0</v>
      </c>
      <c r="S202">
        <f t="shared" si="35"/>
        <v>0</v>
      </c>
      <c r="U202">
        <f t="shared" si="36"/>
        <v>0</v>
      </c>
      <c r="W202">
        <f t="shared" si="37"/>
        <v>0</v>
      </c>
      <c r="Y202">
        <f t="shared" si="38"/>
        <v>0</v>
      </c>
      <c r="AA202">
        <f t="shared" si="39"/>
        <v>0</v>
      </c>
    </row>
    <row r="203" spans="1:27">
      <c r="A203" s="42" t="s">
        <v>611</v>
      </c>
      <c r="B203" s="47" t="s">
        <v>2133</v>
      </c>
      <c r="C203" s="47" t="s">
        <v>2134</v>
      </c>
      <c r="D203" s="34">
        <v>6</v>
      </c>
      <c r="E203" s="48">
        <v>215.8</v>
      </c>
      <c r="F203" s="45">
        <v>1294.8</v>
      </c>
      <c r="G203" s="46">
        <v>10.51</v>
      </c>
      <c r="H203" s="46">
        <v>63.06</v>
      </c>
      <c r="I203" s="34" t="s">
        <v>1730</v>
      </c>
      <c r="J203">
        <f t="shared" si="30"/>
        <v>6</v>
      </c>
      <c r="K203">
        <f t="shared" si="31"/>
        <v>0</v>
      </c>
      <c r="M203">
        <f t="shared" si="32"/>
        <v>0</v>
      </c>
      <c r="O203">
        <f t="shared" si="33"/>
        <v>0</v>
      </c>
      <c r="Q203">
        <f t="shared" si="34"/>
        <v>0</v>
      </c>
      <c r="S203">
        <f t="shared" si="35"/>
        <v>0</v>
      </c>
      <c r="U203">
        <f t="shared" si="36"/>
        <v>0</v>
      </c>
      <c r="W203">
        <f t="shared" si="37"/>
        <v>0</v>
      </c>
      <c r="Y203">
        <f t="shared" si="38"/>
        <v>0</v>
      </c>
      <c r="AA203">
        <f t="shared" si="39"/>
        <v>0</v>
      </c>
    </row>
    <row r="204" spans="1:27">
      <c r="A204" s="42" t="s">
        <v>614</v>
      </c>
      <c r="B204" s="47" t="s">
        <v>2135</v>
      </c>
      <c r="C204" s="47" t="s">
        <v>2136</v>
      </c>
      <c r="D204" s="34">
        <v>8</v>
      </c>
      <c r="E204" s="48">
        <v>287.5</v>
      </c>
      <c r="F204" s="45">
        <v>2300</v>
      </c>
      <c r="G204" s="46">
        <v>13.96</v>
      </c>
      <c r="H204" s="46">
        <v>111.68</v>
      </c>
      <c r="I204" s="34" t="s">
        <v>1730</v>
      </c>
      <c r="J204">
        <f t="shared" si="30"/>
        <v>8</v>
      </c>
      <c r="K204">
        <f t="shared" si="31"/>
        <v>0</v>
      </c>
      <c r="M204">
        <f t="shared" si="32"/>
        <v>0</v>
      </c>
      <c r="O204">
        <f t="shared" si="33"/>
        <v>0</v>
      </c>
      <c r="Q204">
        <f t="shared" si="34"/>
        <v>0</v>
      </c>
      <c r="S204">
        <f t="shared" si="35"/>
        <v>0</v>
      </c>
      <c r="U204">
        <f t="shared" si="36"/>
        <v>0</v>
      </c>
      <c r="W204">
        <f t="shared" si="37"/>
        <v>0</v>
      </c>
      <c r="Y204">
        <f t="shared" si="38"/>
        <v>0</v>
      </c>
      <c r="AA204">
        <f t="shared" si="39"/>
        <v>0</v>
      </c>
    </row>
    <row r="205" spans="1:27">
      <c r="A205" s="42" t="s">
        <v>617</v>
      </c>
      <c r="B205" s="47" t="s">
        <v>2137</v>
      </c>
      <c r="C205" s="47" t="s">
        <v>2138</v>
      </c>
      <c r="D205" s="34">
        <v>8</v>
      </c>
      <c r="E205" s="48">
        <v>266.8</v>
      </c>
      <c r="F205" s="45">
        <v>2134.4</v>
      </c>
      <c r="G205" s="46">
        <v>12.97</v>
      </c>
      <c r="H205" s="46">
        <v>103.76</v>
      </c>
      <c r="I205" s="34" t="s">
        <v>1730</v>
      </c>
      <c r="J205">
        <f t="shared" si="30"/>
        <v>8</v>
      </c>
      <c r="K205">
        <f t="shared" si="31"/>
        <v>0</v>
      </c>
      <c r="M205">
        <f t="shared" si="32"/>
        <v>0</v>
      </c>
      <c r="O205">
        <f t="shared" si="33"/>
        <v>0</v>
      </c>
      <c r="Q205">
        <f t="shared" si="34"/>
        <v>0</v>
      </c>
      <c r="S205">
        <f t="shared" si="35"/>
        <v>0</v>
      </c>
      <c r="U205">
        <f t="shared" si="36"/>
        <v>0</v>
      </c>
      <c r="W205">
        <f t="shared" si="37"/>
        <v>0</v>
      </c>
      <c r="Y205">
        <f t="shared" si="38"/>
        <v>0</v>
      </c>
      <c r="AA205">
        <f t="shared" si="39"/>
        <v>0</v>
      </c>
    </row>
    <row r="206" spans="1:27">
      <c r="A206" s="42" t="s">
        <v>620</v>
      </c>
      <c r="B206" s="47" t="s">
        <v>2139</v>
      </c>
      <c r="C206" s="47" t="s">
        <v>2140</v>
      </c>
      <c r="D206" s="34">
        <v>6</v>
      </c>
      <c r="E206" s="48">
        <v>200.6</v>
      </c>
      <c r="F206" s="45">
        <v>1203.5999999999999</v>
      </c>
      <c r="G206" s="46">
        <v>9.77</v>
      </c>
      <c r="H206" s="46">
        <v>58.62</v>
      </c>
      <c r="I206" s="34" t="s">
        <v>1730</v>
      </c>
      <c r="J206">
        <f t="shared" si="30"/>
        <v>6</v>
      </c>
      <c r="K206">
        <f t="shared" si="31"/>
        <v>0</v>
      </c>
      <c r="M206">
        <f t="shared" si="32"/>
        <v>0</v>
      </c>
      <c r="O206">
        <f t="shared" si="33"/>
        <v>0</v>
      </c>
      <c r="Q206">
        <f t="shared" si="34"/>
        <v>0</v>
      </c>
      <c r="S206">
        <f t="shared" si="35"/>
        <v>0</v>
      </c>
      <c r="U206">
        <f t="shared" si="36"/>
        <v>0</v>
      </c>
      <c r="W206">
        <f t="shared" si="37"/>
        <v>0</v>
      </c>
      <c r="Y206">
        <f t="shared" si="38"/>
        <v>0</v>
      </c>
      <c r="AA206">
        <f t="shared" si="39"/>
        <v>0</v>
      </c>
    </row>
    <row r="207" spans="1:27">
      <c r="A207" s="42" t="s">
        <v>623</v>
      </c>
      <c r="B207" s="47" t="s">
        <v>2141</v>
      </c>
      <c r="C207" s="47" t="s">
        <v>2142</v>
      </c>
      <c r="D207" s="34">
        <v>1</v>
      </c>
      <c r="E207" s="48">
        <v>13.9</v>
      </c>
      <c r="F207" s="45">
        <v>13.9</v>
      </c>
      <c r="G207" s="46">
        <v>0.69</v>
      </c>
      <c r="H207" s="46">
        <v>0.69</v>
      </c>
      <c r="I207" s="34" t="s">
        <v>1730</v>
      </c>
      <c r="J207">
        <f t="shared" si="30"/>
        <v>0</v>
      </c>
      <c r="K207">
        <f t="shared" si="31"/>
        <v>1</v>
      </c>
      <c r="M207">
        <f t="shared" si="32"/>
        <v>0</v>
      </c>
      <c r="O207">
        <f t="shared" si="33"/>
        <v>0</v>
      </c>
      <c r="Q207">
        <f t="shared" si="34"/>
        <v>0</v>
      </c>
      <c r="S207">
        <f t="shared" si="35"/>
        <v>0</v>
      </c>
      <c r="U207">
        <f t="shared" si="36"/>
        <v>0</v>
      </c>
      <c r="V207">
        <v>1</v>
      </c>
      <c r="W207">
        <f t="shared" si="37"/>
        <v>13.9</v>
      </c>
      <c r="Y207">
        <f t="shared" si="38"/>
        <v>0</v>
      </c>
      <c r="AA207">
        <f t="shared" si="39"/>
        <v>0</v>
      </c>
    </row>
    <row r="208" spans="1:27">
      <c r="A208" s="42" t="s">
        <v>626</v>
      </c>
      <c r="B208" s="47" t="s">
        <v>2143</v>
      </c>
      <c r="C208" s="47" t="s">
        <v>2144</v>
      </c>
      <c r="D208" s="34">
        <v>3</v>
      </c>
      <c r="E208" s="48">
        <v>51.4</v>
      </c>
      <c r="F208" s="45">
        <v>154.19999999999999</v>
      </c>
      <c r="G208" s="46">
        <v>2.4900000000000002</v>
      </c>
      <c r="H208" s="46">
        <v>7.47</v>
      </c>
      <c r="I208" s="34" t="s">
        <v>1730</v>
      </c>
      <c r="J208">
        <f t="shared" si="30"/>
        <v>0</v>
      </c>
      <c r="K208">
        <f t="shared" si="31"/>
        <v>3</v>
      </c>
      <c r="M208">
        <f t="shared" si="32"/>
        <v>0</v>
      </c>
      <c r="O208">
        <f t="shared" si="33"/>
        <v>0</v>
      </c>
      <c r="P208">
        <v>3</v>
      </c>
      <c r="Q208">
        <f t="shared" si="34"/>
        <v>154.19999999999999</v>
      </c>
      <c r="S208">
        <f t="shared" si="35"/>
        <v>0</v>
      </c>
      <c r="U208">
        <f t="shared" si="36"/>
        <v>0</v>
      </c>
      <c r="W208">
        <f t="shared" si="37"/>
        <v>0</v>
      </c>
      <c r="Y208">
        <f t="shared" si="38"/>
        <v>0</v>
      </c>
      <c r="AA208">
        <f t="shared" si="39"/>
        <v>0</v>
      </c>
    </row>
    <row r="209" spans="1:27">
      <c r="A209" s="42" t="s">
        <v>629</v>
      </c>
      <c r="B209" s="47" t="s">
        <v>2145</v>
      </c>
      <c r="C209" s="47" t="s">
        <v>2146</v>
      </c>
      <c r="D209" s="34">
        <v>1</v>
      </c>
      <c r="E209" s="48">
        <v>33.9</v>
      </c>
      <c r="F209" s="45">
        <v>33.9</v>
      </c>
      <c r="G209" s="46">
        <v>1.65</v>
      </c>
      <c r="H209" s="46">
        <v>1.65</v>
      </c>
      <c r="I209" s="34" t="s">
        <v>1730</v>
      </c>
      <c r="J209">
        <f t="shared" si="30"/>
        <v>1</v>
      </c>
      <c r="K209">
        <f t="shared" si="31"/>
        <v>0</v>
      </c>
      <c r="M209">
        <f t="shared" si="32"/>
        <v>0</v>
      </c>
      <c r="O209">
        <f t="shared" si="33"/>
        <v>0</v>
      </c>
      <c r="Q209">
        <f t="shared" si="34"/>
        <v>0</v>
      </c>
      <c r="S209">
        <f t="shared" si="35"/>
        <v>0</v>
      </c>
      <c r="U209">
        <f t="shared" si="36"/>
        <v>0</v>
      </c>
      <c r="W209">
        <f t="shared" si="37"/>
        <v>0</v>
      </c>
      <c r="Y209">
        <f t="shared" si="38"/>
        <v>0</v>
      </c>
      <c r="AA209">
        <f t="shared" si="39"/>
        <v>0</v>
      </c>
    </row>
    <row r="210" spans="1:27">
      <c r="A210" s="42" t="s">
        <v>632</v>
      </c>
      <c r="B210" s="47" t="s">
        <v>2147</v>
      </c>
      <c r="C210" s="47" t="s">
        <v>2148</v>
      </c>
      <c r="D210" s="34">
        <v>2</v>
      </c>
      <c r="E210" s="48">
        <v>50.2</v>
      </c>
      <c r="F210" s="45">
        <v>100.4</v>
      </c>
      <c r="G210" s="46">
        <v>2.4300000000000002</v>
      </c>
      <c r="H210" s="46">
        <v>4.8600000000000003</v>
      </c>
      <c r="I210" s="34" t="s">
        <v>1730</v>
      </c>
      <c r="J210">
        <f t="shared" si="30"/>
        <v>2</v>
      </c>
      <c r="K210">
        <f t="shared" si="31"/>
        <v>0</v>
      </c>
      <c r="M210">
        <f t="shared" si="32"/>
        <v>0</v>
      </c>
      <c r="O210">
        <f t="shared" si="33"/>
        <v>0</v>
      </c>
      <c r="Q210">
        <f t="shared" si="34"/>
        <v>0</v>
      </c>
      <c r="S210">
        <f t="shared" si="35"/>
        <v>0</v>
      </c>
      <c r="U210">
        <f t="shared" si="36"/>
        <v>0</v>
      </c>
      <c r="W210">
        <f t="shared" si="37"/>
        <v>0</v>
      </c>
      <c r="Y210">
        <f t="shared" si="38"/>
        <v>0</v>
      </c>
      <c r="AA210">
        <f t="shared" si="39"/>
        <v>0</v>
      </c>
    </row>
    <row r="211" spans="1:27">
      <c r="A211" s="42" t="s">
        <v>635</v>
      </c>
      <c r="B211" s="47" t="s">
        <v>2149</v>
      </c>
      <c r="C211" s="47" t="s">
        <v>2150</v>
      </c>
      <c r="D211" s="34">
        <v>1</v>
      </c>
      <c r="E211" s="48">
        <v>45.2</v>
      </c>
      <c r="F211" s="45">
        <v>45.2</v>
      </c>
      <c r="G211" s="46">
        <v>2.2000000000000002</v>
      </c>
      <c r="H211" s="46">
        <v>2.2000000000000002</v>
      </c>
      <c r="I211" s="34" t="s">
        <v>1730</v>
      </c>
      <c r="J211">
        <f t="shared" si="30"/>
        <v>1</v>
      </c>
      <c r="K211">
        <f t="shared" si="31"/>
        <v>0</v>
      </c>
      <c r="M211">
        <f t="shared" si="32"/>
        <v>0</v>
      </c>
      <c r="O211">
        <f t="shared" si="33"/>
        <v>0</v>
      </c>
      <c r="Q211">
        <f t="shared" si="34"/>
        <v>0</v>
      </c>
      <c r="S211">
        <f t="shared" si="35"/>
        <v>0</v>
      </c>
      <c r="U211">
        <f t="shared" si="36"/>
        <v>0</v>
      </c>
      <c r="W211">
        <f t="shared" si="37"/>
        <v>0</v>
      </c>
      <c r="Y211">
        <f t="shared" si="38"/>
        <v>0</v>
      </c>
      <c r="AA211">
        <f t="shared" si="39"/>
        <v>0</v>
      </c>
    </row>
    <row r="212" spans="1:27">
      <c r="A212" s="42" t="s">
        <v>638</v>
      </c>
      <c r="B212" s="47" t="s">
        <v>2151</v>
      </c>
      <c r="C212" s="47" t="s">
        <v>2152</v>
      </c>
      <c r="D212" s="34">
        <v>2</v>
      </c>
      <c r="E212" s="48">
        <v>63.7</v>
      </c>
      <c r="F212" s="45">
        <v>127.4</v>
      </c>
      <c r="G212" s="46">
        <v>3.1</v>
      </c>
      <c r="H212" s="46">
        <v>6.2</v>
      </c>
      <c r="I212" s="34" t="s">
        <v>1730</v>
      </c>
      <c r="J212">
        <f t="shared" si="30"/>
        <v>2</v>
      </c>
      <c r="K212">
        <f t="shared" si="31"/>
        <v>0</v>
      </c>
      <c r="M212">
        <f t="shared" si="32"/>
        <v>0</v>
      </c>
      <c r="O212">
        <f t="shared" si="33"/>
        <v>0</v>
      </c>
      <c r="Q212">
        <f t="shared" si="34"/>
        <v>0</v>
      </c>
      <c r="S212">
        <f t="shared" si="35"/>
        <v>0</v>
      </c>
      <c r="U212">
        <f t="shared" si="36"/>
        <v>0</v>
      </c>
      <c r="W212">
        <f t="shared" si="37"/>
        <v>0</v>
      </c>
      <c r="Y212">
        <f t="shared" si="38"/>
        <v>0</v>
      </c>
      <c r="AA212">
        <f t="shared" si="39"/>
        <v>0</v>
      </c>
    </row>
    <row r="213" spans="1:27">
      <c r="A213" s="42" t="s">
        <v>641</v>
      </c>
      <c r="B213" s="47" t="s">
        <v>2153</v>
      </c>
      <c r="C213" s="47" t="s">
        <v>2154</v>
      </c>
      <c r="D213" s="34">
        <v>2</v>
      </c>
      <c r="E213" s="48">
        <v>66.8</v>
      </c>
      <c r="F213" s="45">
        <v>133.6</v>
      </c>
      <c r="G213" s="46">
        <v>3.25</v>
      </c>
      <c r="H213" s="46">
        <v>6.5</v>
      </c>
      <c r="I213" s="34" t="s">
        <v>1730</v>
      </c>
      <c r="J213">
        <f t="shared" si="30"/>
        <v>2</v>
      </c>
      <c r="K213">
        <f t="shared" si="31"/>
        <v>0</v>
      </c>
      <c r="M213">
        <f t="shared" si="32"/>
        <v>0</v>
      </c>
      <c r="O213">
        <f t="shared" si="33"/>
        <v>0</v>
      </c>
      <c r="Q213">
        <f t="shared" si="34"/>
        <v>0</v>
      </c>
      <c r="S213">
        <f t="shared" si="35"/>
        <v>0</v>
      </c>
      <c r="U213">
        <f t="shared" si="36"/>
        <v>0</v>
      </c>
      <c r="W213">
        <f t="shared" si="37"/>
        <v>0</v>
      </c>
      <c r="Y213">
        <f t="shared" si="38"/>
        <v>0</v>
      </c>
      <c r="AA213">
        <f t="shared" si="39"/>
        <v>0</v>
      </c>
    </row>
    <row r="214" spans="1:27">
      <c r="A214" s="42" t="s">
        <v>644</v>
      </c>
      <c r="B214" s="47" t="s">
        <v>2155</v>
      </c>
      <c r="C214" s="47" t="s">
        <v>2156</v>
      </c>
      <c r="D214" s="34">
        <v>1</v>
      </c>
      <c r="E214" s="48">
        <v>69</v>
      </c>
      <c r="F214" s="45">
        <v>69</v>
      </c>
      <c r="G214" s="46">
        <v>3.37</v>
      </c>
      <c r="H214" s="46">
        <v>3.37</v>
      </c>
      <c r="I214" s="34" t="s">
        <v>1730</v>
      </c>
      <c r="J214">
        <f t="shared" si="30"/>
        <v>1</v>
      </c>
      <c r="K214">
        <f t="shared" si="31"/>
        <v>0</v>
      </c>
      <c r="M214">
        <f t="shared" si="32"/>
        <v>0</v>
      </c>
      <c r="O214">
        <f t="shared" si="33"/>
        <v>0</v>
      </c>
      <c r="Q214">
        <f t="shared" si="34"/>
        <v>0</v>
      </c>
      <c r="S214">
        <f t="shared" si="35"/>
        <v>0</v>
      </c>
      <c r="U214">
        <f t="shared" si="36"/>
        <v>0</v>
      </c>
      <c r="W214">
        <f t="shared" si="37"/>
        <v>0</v>
      </c>
      <c r="Y214">
        <f t="shared" si="38"/>
        <v>0</v>
      </c>
      <c r="AA214">
        <f t="shared" si="39"/>
        <v>0</v>
      </c>
    </row>
    <row r="215" spans="1:27">
      <c r="A215" s="42" t="s">
        <v>647</v>
      </c>
      <c r="B215" s="47" t="s">
        <v>2157</v>
      </c>
      <c r="C215" s="47" t="s">
        <v>2158</v>
      </c>
      <c r="D215" s="34">
        <v>2</v>
      </c>
      <c r="E215" s="48">
        <v>41.8</v>
      </c>
      <c r="F215" s="45">
        <v>83.6</v>
      </c>
      <c r="G215" s="46">
        <v>2.0299999999999998</v>
      </c>
      <c r="H215" s="46">
        <v>4.0599999999999996</v>
      </c>
      <c r="I215" s="34" t="s">
        <v>1730</v>
      </c>
      <c r="J215">
        <f t="shared" si="30"/>
        <v>0</v>
      </c>
      <c r="K215">
        <f t="shared" si="31"/>
        <v>2</v>
      </c>
      <c r="M215">
        <f t="shared" si="32"/>
        <v>0</v>
      </c>
      <c r="O215">
        <f t="shared" si="33"/>
        <v>0</v>
      </c>
      <c r="Q215">
        <f t="shared" si="34"/>
        <v>0</v>
      </c>
      <c r="S215">
        <f t="shared" si="35"/>
        <v>0</v>
      </c>
      <c r="U215">
        <f t="shared" si="36"/>
        <v>0</v>
      </c>
      <c r="V215">
        <v>2</v>
      </c>
      <c r="W215">
        <f t="shared" si="37"/>
        <v>83.6</v>
      </c>
      <c r="Y215">
        <f t="shared" si="38"/>
        <v>0</v>
      </c>
      <c r="AA215">
        <f t="shared" si="39"/>
        <v>0</v>
      </c>
    </row>
    <row r="216" spans="1:27">
      <c r="A216" s="42" t="s">
        <v>650</v>
      </c>
      <c r="B216" s="47" t="s">
        <v>2159</v>
      </c>
      <c r="C216" s="47" t="s">
        <v>2160</v>
      </c>
      <c r="D216" s="34">
        <v>4</v>
      </c>
      <c r="E216" s="48">
        <v>42.5</v>
      </c>
      <c r="F216" s="45">
        <v>170</v>
      </c>
      <c r="G216" s="46">
        <v>2.06</v>
      </c>
      <c r="H216" s="46">
        <v>8.24</v>
      </c>
      <c r="I216" s="34" t="s">
        <v>1730</v>
      </c>
      <c r="J216">
        <f t="shared" si="30"/>
        <v>0</v>
      </c>
      <c r="K216">
        <f t="shared" si="31"/>
        <v>4</v>
      </c>
      <c r="M216">
        <f t="shared" si="32"/>
        <v>0</v>
      </c>
      <c r="O216">
        <f t="shared" si="33"/>
        <v>0</v>
      </c>
      <c r="Q216">
        <f t="shared" si="34"/>
        <v>0</v>
      </c>
      <c r="S216">
        <f t="shared" si="35"/>
        <v>0</v>
      </c>
      <c r="U216">
        <f t="shared" si="36"/>
        <v>0</v>
      </c>
      <c r="V216">
        <v>4</v>
      </c>
      <c r="W216">
        <f t="shared" si="37"/>
        <v>170</v>
      </c>
      <c r="Y216">
        <f t="shared" si="38"/>
        <v>0</v>
      </c>
      <c r="AA216">
        <f t="shared" si="39"/>
        <v>0</v>
      </c>
    </row>
    <row r="217" spans="1:27">
      <c r="A217" s="42" t="s">
        <v>653</v>
      </c>
      <c r="B217" s="47" t="s">
        <v>2161</v>
      </c>
      <c r="C217" s="47" t="s">
        <v>2162</v>
      </c>
      <c r="D217" s="34">
        <v>1</v>
      </c>
      <c r="E217" s="48">
        <v>208.5</v>
      </c>
      <c r="F217" s="45">
        <v>208.5</v>
      </c>
      <c r="G217" s="46">
        <v>10.130000000000001</v>
      </c>
      <c r="H217" s="46">
        <v>10.130000000000001</v>
      </c>
      <c r="I217" s="34" t="s">
        <v>1730</v>
      </c>
      <c r="J217">
        <f t="shared" si="30"/>
        <v>1</v>
      </c>
      <c r="K217">
        <f t="shared" si="31"/>
        <v>0</v>
      </c>
      <c r="M217">
        <f t="shared" si="32"/>
        <v>0</v>
      </c>
      <c r="O217">
        <f t="shared" si="33"/>
        <v>0</v>
      </c>
      <c r="Q217">
        <f t="shared" si="34"/>
        <v>0</v>
      </c>
      <c r="S217">
        <f t="shared" si="35"/>
        <v>0</v>
      </c>
      <c r="U217">
        <f t="shared" si="36"/>
        <v>0</v>
      </c>
      <c r="W217">
        <f t="shared" si="37"/>
        <v>0</v>
      </c>
      <c r="Y217">
        <f t="shared" si="38"/>
        <v>0</v>
      </c>
      <c r="AA217">
        <f t="shared" si="39"/>
        <v>0</v>
      </c>
    </row>
    <row r="218" spans="1:27">
      <c r="A218" s="42" t="s">
        <v>656</v>
      </c>
      <c r="B218" s="47" t="s">
        <v>2163</v>
      </c>
      <c r="C218" s="47" t="s">
        <v>2164</v>
      </c>
      <c r="D218" s="34">
        <v>2</v>
      </c>
      <c r="E218" s="48">
        <v>37.299999999999997</v>
      </c>
      <c r="F218" s="45">
        <v>74.599999999999994</v>
      </c>
      <c r="G218" s="46">
        <v>1.81</v>
      </c>
      <c r="H218" s="46">
        <v>3.62</v>
      </c>
      <c r="I218" s="34" t="s">
        <v>1730</v>
      </c>
      <c r="J218">
        <f t="shared" si="30"/>
        <v>0</v>
      </c>
      <c r="K218">
        <f t="shared" si="31"/>
        <v>2</v>
      </c>
      <c r="M218">
        <f t="shared" si="32"/>
        <v>0</v>
      </c>
      <c r="O218">
        <f t="shared" si="33"/>
        <v>0</v>
      </c>
      <c r="Q218">
        <f t="shared" si="34"/>
        <v>0</v>
      </c>
      <c r="S218">
        <f t="shared" si="35"/>
        <v>0</v>
      </c>
      <c r="U218">
        <f t="shared" si="36"/>
        <v>0</v>
      </c>
      <c r="V218">
        <v>2</v>
      </c>
      <c r="W218">
        <f t="shared" si="37"/>
        <v>74.599999999999994</v>
      </c>
      <c r="Y218">
        <f t="shared" si="38"/>
        <v>0</v>
      </c>
      <c r="AA218">
        <f t="shared" si="39"/>
        <v>0</v>
      </c>
    </row>
    <row r="219" spans="1:27">
      <c r="A219" s="42" t="s">
        <v>659</v>
      </c>
      <c r="B219" s="47" t="s">
        <v>2165</v>
      </c>
      <c r="C219" s="47" t="s">
        <v>2166</v>
      </c>
      <c r="D219" s="34">
        <v>4</v>
      </c>
      <c r="E219" s="48">
        <v>30</v>
      </c>
      <c r="F219" s="45">
        <v>120</v>
      </c>
      <c r="G219" s="46">
        <v>1.47</v>
      </c>
      <c r="H219" s="46">
        <v>5.88</v>
      </c>
      <c r="I219" s="34" t="s">
        <v>1730</v>
      </c>
      <c r="J219">
        <f t="shared" si="30"/>
        <v>0</v>
      </c>
      <c r="K219">
        <f t="shared" si="31"/>
        <v>4</v>
      </c>
      <c r="M219">
        <f t="shared" si="32"/>
        <v>0</v>
      </c>
      <c r="O219">
        <f t="shared" si="33"/>
        <v>0</v>
      </c>
      <c r="Q219">
        <f t="shared" si="34"/>
        <v>0</v>
      </c>
      <c r="S219">
        <f t="shared" si="35"/>
        <v>0</v>
      </c>
      <c r="U219">
        <f t="shared" si="36"/>
        <v>0</v>
      </c>
      <c r="V219">
        <v>4</v>
      </c>
      <c r="W219">
        <f t="shared" si="37"/>
        <v>120</v>
      </c>
      <c r="Y219">
        <f t="shared" si="38"/>
        <v>0</v>
      </c>
      <c r="AA219">
        <f t="shared" si="39"/>
        <v>0</v>
      </c>
    </row>
    <row r="220" spans="1:27">
      <c r="A220" s="42" t="s">
        <v>662</v>
      </c>
      <c r="B220" s="47" t="s">
        <v>2167</v>
      </c>
      <c r="C220" s="47" t="s">
        <v>2168</v>
      </c>
      <c r="D220" s="34">
        <v>1</v>
      </c>
      <c r="E220" s="48">
        <v>82.4</v>
      </c>
      <c r="F220" s="45">
        <v>82.4</v>
      </c>
      <c r="G220" s="46">
        <v>4.01</v>
      </c>
      <c r="H220" s="46">
        <v>4.01</v>
      </c>
      <c r="I220" s="34" t="s">
        <v>1730</v>
      </c>
      <c r="J220">
        <f t="shared" si="30"/>
        <v>1</v>
      </c>
      <c r="K220">
        <f t="shared" si="31"/>
        <v>0</v>
      </c>
      <c r="M220">
        <f t="shared" si="32"/>
        <v>0</v>
      </c>
      <c r="O220">
        <f t="shared" si="33"/>
        <v>0</v>
      </c>
      <c r="Q220">
        <f t="shared" si="34"/>
        <v>0</v>
      </c>
      <c r="S220">
        <f t="shared" si="35"/>
        <v>0</v>
      </c>
      <c r="U220">
        <f t="shared" si="36"/>
        <v>0</v>
      </c>
      <c r="W220">
        <f t="shared" si="37"/>
        <v>0</v>
      </c>
      <c r="Y220">
        <f t="shared" si="38"/>
        <v>0</v>
      </c>
      <c r="AA220">
        <f t="shared" si="39"/>
        <v>0</v>
      </c>
    </row>
    <row r="221" spans="1:27">
      <c r="A221" s="42" t="s">
        <v>665</v>
      </c>
      <c r="B221" s="47" t="s">
        <v>2169</v>
      </c>
      <c r="C221" s="47" t="s">
        <v>2170</v>
      </c>
      <c r="D221" s="34">
        <v>1</v>
      </c>
      <c r="E221" s="48">
        <v>54.9</v>
      </c>
      <c r="F221" s="45">
        <v>54.9</v>
      </c>
      <c r="G221" s="46">
        <v>2.67</v>
      </c>
      <c r="H221" s="46">
        <v>2.67</v>
      </c>
      <c r="I221" s="34" t="s">
        <v>1730</v>
      </c>
      <c r="J221">
        <f t="shared" si="30"/>
        <v>1</v>
      </c>
      <c r="K221">
        <f t="shared" si="31"/>
        <v>0</v>
      </c>
      <c r="M221">
        <f t="shared" si="32"/>
        <v>0</v>
      </c>
      <c r="O221">
        <f t="shared" si="33"/>
        <v>0</v>
      </c>
      <c r="Q221">
        <f t="shared" si="34"/>
        <v>0</v>
      </c>
      <c r="S221">
        <f t="shared" si="35"/>
        <v>0</v>
      </c>
      <c r="U221">
        <f t="shared" si="36"/>
        <v>0</v>
      </c>
      <c r="W221">
        <f t="shared" si="37"/>
        <v>0</v>
      </c>
      <c r="Y221">
        <f t="shared" si="38"/>
        <v>0</v>
      </c>
      <c r="AA221">
        <f t="shared" si="39"/>
        <v>0</v>
      </c>
    </row>
    <row r="222" spans="1:27">
      <c r="A222" s="42" t="s">
        <v>668</v>
      </c>
      <c r="B222" s="47" t="s">
        <v>2171</v>
      </c>
      <c r="C222" s="47" t="s">
        <v>2172</v>
      </c>
      <c r="D222" s="34">
        <v>2</v>
      </c>
      <c r="E222" s="48">
        <v>81</v>
      </c>
      <c r="F222" s="45">
        <v>162</v>
      </c>
      <c r="G222" s="46">
        <v>3.93</v>
      </c>
      <c r="H222" s="46">
        <v>7.86</v>
      </c>
      <c r="I222" s="34" t="s">
        <v>1730</v>
      </c>
      <c r="J222">
        <f t="shared" si="30"/>
        <v>2</v>
      </c>
      <c r="K222">
        <f t="shared" si="31"/>
        <v>0</v>
      </c>
      <c r="M222">
        <f t="shared" si="32"/>
        <v>0</v>
      </c>
      <c r="O222">
        <f t="shared" si="33"/>
        <v>0</v>
      </c>
      <c r="Q222">
        <f t="shared" si="34"/>
        <v>0</v>
      </c>
      <c r="S222">
        <f t="shared" si="35"/>
        <v>0</v>
      </c>
      <c r="U222">
        <f t="shared" si="36"/>
        <v>0</v>
      </c>
      <c r="W222">
        <f t="shared" si="37"/>
        <v>0</v>
      </c>
      <c r="Y222">
        <f t="shared" si="38"/>
        <v>0</v>
      </c>
      <c r="AA222">
        <f t="shared" si="39"/>
        <v>0</v>
      </c>
    </row>
    <row r="223" spans="1:27">
      <c r="A223" s="42" t="s">
        <v>671</v>
      </c>
      <c r="B223" s="47" t="s">
        <v>2173</v>
      </c>
      <c r="C223" s="47" t="s">
        <v>2174</v>
      </c>
      <c r="D223" s="34">
        <v>2</v>
      </c>
      <c r="E223" s="48">
        <v>73.2</v>
      </c>
      <c r="F223" s="45">
        <v>146.4</v>
      </c>
      <c r="G223" s="46">
        <v>3.56</v>
      </c>
      <c r="H223" s="46">
        <v>7.12</v>
      </c>
      <c r="I223" s="34" t="s">
        <v>1730</v>
      </c>
      <c r="J223">
        <f t="shared" si="30"/>
        <v>2</v>
      </c>
      <c r="K223">
        <f t="shared" si="31"/>
        <v>0</v>
      </c>
      <c r="M223">
        <f t="shared" si="32"/>
        <v>0</v>
      </c>
      <c r="O223">
        <f t="shared" si="33"/>
        <v>0</v>
      </c>
      <c r="Q223">
        <f t="shared" si="34"/>
        <v>0</v>
      </c>
      <c r="S223">
        <f t="shared" si="35"/>
        <v>0</v>
      </c>
      <c r="U223">
        <f t="shared" si="36"/>
        <v>0</v>
      </c>
      <c r="W223">
        <f t="shared" si="37"/>
        <v>0</v>
      </c>
      <c r="Y223">
        <f t="shared" si="38"/>
        <v>0</v>
      </c>
      <c r="AA223">
        <f t="shared" si="39"/>
        <v>0</v>
      </c>
    </row>
    <row r="224" spans="1:27">
      <c r="A224" s="42" t="s">
        <v>674</v>
      </c>
      <c r="B224" s="47" t="s">
        <v>2175</v>
      </c>
      <c r="C224" s="47" t="s">
        <v>2176</v>
      </c>
      <c r="D224" s="34">
        <v>2</v>
      </c>
      <c r="E224" s="48">
        <v>46.6</v>
      </c>
      <c r="F224" s="45">
        <v>93.2</v>
      </c>
      <c r="G224" s="46">
        <v>2.2599999999999998</v>
      </c>
      <c r="H224" s="46">
        <v>4.5199999999999996</v>
      </c>
      <c r="I224" s="34" t="s">
        <v>1730</v>
      </c>
      <c r="J224">
        <f t="shared" si="30"/>
        <v>0</v>
      </c>
      <c r="K224">
        <f t="shared" si="31"/>
        <v>2</v>
      </c>
      <c r="M224">
        <f t="shared" si="32"/>
        <v>0</v>
      </c>
      <c r="O224">
        <f t="shared" si="33"/>
        <v>0</v>
      </c>
      <c r="P224">
        <v>2</v>
      </c>
      <c r="Q224">
        <f t="shared" si="34"/>
        <v>93.2</v>
      </c>
      <c r="S224">
        <f t="shared" si="35"/>
        <v>0</v>
      </c>
      <c r="U224">
        <f t="shared" si="36"/>
        <v>0</v>
      </c>
      <c r="W224">
        <f t="shared" si="37"/>
        <v>0</v>
      </c>
      <c r="Y224">
        <f t="shared" si="38"/>
        <v>0</v>
      </c>
      <c r="AA224">
        <f t="shared" si="39"/>
        <v>0</v>
      </c>
    </row>
    <row r="225" spans="1:27">
      <c r="A225" s="42" t="s">
        <v>677</v>
      </c>
      <c r="B225" s="47" t="s">
        <v>2177</v>
      </c>
      <c r="C225" s="47" t="s">
        <v>2178</v>
      </c>
      <c r="D225" s="34">
        <v>2</v>
      </c>
      <c r="E225" s="48">
        <v>48.9</v>
      </c>
      <c r="F225" s="45">
        <v>97.8</v>
      </c>
      <c r="G225" s="46">
        <v>2.37</v>
      </c>
      <c r="H225" s="46">
        <v>4.74</v>
      </c>
      <c r="I225" s="34" t="s">
        <v>1730</v>
      </c>
      <c r="J225">
        <f t="shared" si="30"/>
        <v>0</v>
      </c>
      <c r="K225">
        <f t="shared" si="31"/>
        <v>2</v>
      </c>
      <c r="M225">
        <f t="shared" si="32"/>
        <v>0</v>
      </c>
      <c r="O225">
        <f t="shared" si="33"/>
        <v>0</v>
      </c>
      <c r="P225">
        <v>2</v>
      </c>
      <c r="Q225">
        <f t="shared" si="34"/>
        <v>97.8</v>
      </c>
      <c r="S225">
        <f t="shared" si="35"/>
        <v>0</v>
      </c>
      <c r="U225">
        <f t="shared" si="36"/>
        <v>0</v>
      </c>
      <c r="W225">
        <f t="shared" si="37"/>
        <v>0</v>
      </c>
      <c r="Y225">
        <f t="shared" si="38"/>
        <v>0</v>
      </c>
      <c r="AA225">
        <f t="shared" si="39"/>
        <v>0</v>
      </c>
    </row>
    <row r="226" spans="1:27">
      <c r="A226" s="42" t="s">
        <v>680</v>
      </c>
      <c r="B226" s="47" t="s">
        <v>2179</v>
      </c>
      <c r="C226" s="47" t="s">
        <v>2180</v>
      </c>
      <c r="D226" s="34">
        <v>1</v>
      </c>
      <c r="E226" s="48">
        <v>12.9</v>
      </c>
      <c r="F226" s="45">
        <v>12.9</v>
      </c>
      <c r="G226" s="46">
        <v>0.64</v>
      </c>
      <c r="H226" s="46">
        <v>0.64</v>
      </c>
      <c r="I226" s="34" t="s">
        <v>1730</v>
      </c>
      <c r="J226">
        <f t="shared" si="30"/>
        <v>0</v>
      </c>
      <c r="K226">
        <f t="shared" si="31"/>
        <v>1</v>
      </c>
      <c r="M226">
        <f t="shared" si="32"/>
        <v>0</v>
      </c>
      <c r="O226">
        <f t="shared" si="33"/>
        <v>0</v>
      </c>
      <c r="Q226">
        <f t="shared" si="34"/>
        <v>0</v>
      </c>
      <c r="S226">
        <f t="shared" si="35"/>
        <v>0</v>
      </c>
      <c r="U226">
        <f t="shared" si="36"/>
        <v>0</v>
      </c>
      <c r="V226">
        <v>1</v>
      </c>
      <c r="W226">
        <f t="shared" si="37"/>
        <v>12.9</v>
      </c>
      <c r="Y226">
        <f t="shared" si="38"/>
        <v>0</v>
      </c>
      <c r="AA226">
        <f t="shared" si="39"/>
        <v>0</v>
      </c>
    </row>
    <row r="227" spans="1:27">
      <c r="A227" s="42" t="s">
        <v>683</v>
      </c>
      <c r="B227" s="47" t="s">
        <v>2181</v>
      </c>
      <c r="C227" s="47" t="s">
        <v>2182</v>
      </c>
      <c r="D227" s="34">
        <v>2</v>
      </c>
      <c r="E227" s="48">
        <v>47.2</v>
      </c>
      <c r="F227" s="45">
        <v>94.4</v>
      </c>
      <c r="G227" s="46">
        <v>2.29</v>
      </c>
      <c r="H227" s="46">
        <v>4.58</v>
      </c>
      <c r="I227" s="34" t="s">
        <v>1730</v>
      </c>
      <c r="J227">
        <f t="shared" si="30"/>
        <v>2</v>
      </c>
      <c r="K227">
        <f t="shared" si="31"/>
        <v>0</v>
      </c>
      <c r="M227">
        <f t="shared" si="32"/>
        <v>0</v>
      </c>
      <c r="O227">
        <f t="shared" si="33"/>
        <v>0</v>
      </c>
      <c r="Q227">
        <f t="shared" si="34"/>
        <v>0</v>
      </c>
      <c r="S227">
        <f t="shared" si="35"/>
        <v>0</v>
      </c>
      <c r="U227">
        <f t="shared" si="36"/>
        <v>0</v>
      </c>
      <c r="W227">
        <f t="shared" si="37"/>
        <v>0</v>
      </c>
      <c r="Y227">
        <f t="shared" si="38"/>
        <v>0</v>
      </c>
      <c r="AA227">
        <f t="shared" si="39"/>
        <v>0</v>
      </c>
    </row>
    <row r="228" spans="1:27">
      <c r="A228" s="42" t="s">
        <v>686</v>
      </c>
      <c r="B228" s="47" t="s">
        <v>2183</v>
      </c>
      <c r="C228" s="47" t="s">
        <v>2184</v>
      </c>
      <c r="D228" s="34">
        <v>2</v>
      </c>
      <c r="E228" s="48">
        <v>48.9</v>
      </c>
      <c r="F228" s="45">
        <v>97.8</v>
      </c>
      <c r="G228" s="46">
        <v>2.37</v>
      </c>
      <c r="H228" s="46">
        <v>4.74</v>
      </c>
      <c r="I228" s="34" t="s">
        <v>1730</v>
      </c>
      <c r="J228">
        <f t="shared" si="30"/>
        <v>2</v>
      </c>
      <c r="K228">
        <f t="shared" si="31"/>
        <v>0</v>
      </c>
      <c r="M228">
        <f t="shared" si="32"/>
        <v>0</v>
      </c>
      <c r="O228">
        <f t="shared" si="33"/>
        <v>0</v>
      </c>
      <c r="Q228">
        <f t="shared" si="34"/>
        <v>0</v>
      </c>
      <c r="S228">
        <f t="shared" si="35"/>
        <v>0</v>
      </c>
      <c r="U228">
        <f t="shared" si="36"/>
        <v>0</v>
      </c>
      <c r="W228">
        <f t="shared" si="37"/>
        <v>0</v>
      </c>
      <c r="Y228">
        <f t="shared" si="38"/>
        <v>0</v>
      </c>
      <c r="AA228">
        <f t="shared" si="39"/>
        <v>0</v>
      </c>
    </row>
    <row r="229" spans="1:27">
      <c r="A229" s="42" t="s">
        <v>689</v>
      </c>
      <c r="B229" s="47" t="s">
        <v>2185</v>
      </c>
      <c r="C229" s="47" t="s">
        <v>2186</v>
      </c>
      <c r="D229" s="34">
        <v>2</v>
      </c>
      <c r="E229" s="48">
        <v>43.2</v>
      </c>
      <c r="F229" s="45">
        <v>86.4</v>
      </c>
      <c r="G229" s="46">
        <v>2.09</v>
      </c>
      <c r="H229" s="46">
        <v>4.18</v>
      </c>
      <c r="I229" s="34" t="s">
        <v>1730</v>
      </c>
      <c r="J229">
        <f t="shared" si="30"/>
        <v>0</v>
      </c>
      <c r="K229">
        <f t="shared" si="31"/>
        <v>2</v>
      </c>
      <c r="M229">
        <f t="shared" si="32"/>
        <v>0</v>
      </c>
      <c r="O229">
        <f t="shared" si="33"/>
        <v>0</v>
      </c>
      <c r="Q229">
        <f t="shared" si="34"/>
        <v>0</v>
      </c>
      <c r="S229">
        <f t="shared" si="35"/>
        <v>0</v>
      </c>
      <c r="U229">
        <f t="shared" si="36"/>
        <v>0</v>
      </c>
      <c r="V229">
        <v>2</v>
      </c>
      <c r="W229">
        <f t="shared" si="37"/>
        <v>86.4</v>
      </c>
      <c r="Y229">
        <f t="shared" si="38"/>
        <v>0</v>
      </c>
      <c r="AA229">
        <f t="shared" si="39"/>
        <v>0</v>
      </c>
    </row>
    <row r="230" spans="1:27">
      <c r="A230" s="42" t="s">
        <v>692</v>
      </c>
      <c r="B230" s="47" t="s">
        <v>2187</v>
      </c>
      <c r="C230" s="47" t="s">
        <v>2188</v>
      </c>
      <c r="D230" s="34">
        <v>2</v>
      </c>
      <c r="E230" s="48">
        <v>82.4</v>
      </c>
      <c r="F230" s="45">
        <v>164.8</v>
      </c>
      <c r="G230" s="46">
        <v>4.01</v>
      </c>
      <c r="H230" s="46">
        <v>8.02</v>
      </c>
      <c r="I230" s="34" t="s">
        <v>1730</v>
      </c>
      <c r="J230">
        <f t="shared" si="30"/>
        <v>2</v>
      </c>
      <c r="K230">
        <f t="shared" si="31"/>
        <v>0</v>
      </c>
      <c r="M230">
        <f t="shared" si="32"/>
        <v>0</v>
      </c>
      <c r="O230">
        <f t="shared" si="33"/>
        <v>0</v>
      </c>
      <c r="Q230">
        <f t="shared" si="34"/>
        <v>0</v>
      </c>
      <c r="S230">
        <f t="shared" si="35"/>
        <v>0</v>
      </c>
      <c r="U230">
        <f t="shared" si="36"/>
        <v>0</v>
      </c>
      <c r="W230">
        <f t="shared" si="37"/>
        <v>0</v>
      </c>
      <c r="Y230">
        <f t="shared" si="38"/>
        <v>0</v>
      </c>
      <c r="AA230">
        <f t="shared" si="39"/>
        <v>0</v>
      </c>
    </row>
    <row r="231" spans="1:27">
      <c r="A231" s="42" t="s">
        <v>695</v>
      </c>
      <c r="B231" s="47" t="s">
        <v>2189</v>
      </c>
      <c r="C231" s="47" t="s">
        <v>2190</v>
      </c>
      <c r="D231" s="34">
        <v>2</v>
      </c>
      <c r="E231" s="48">
        <v>54.2</v>
      </c>
      <c r="F231" s="45">
        <v>108.4</v>
      </c>
      <c r="G231" s="46">
        <v>2.64</v>
      </c>
      <c r="H231" s="46">
        <v>5.28</v>
      </c>
      <c r="I231" s="34" t="s">
        <v>1730</v>
      </c>
      <c r="J231">
        <f t="shared" si="30"/>
        <v>2</v>
      </c>
      <c r="K231">
        <f t="shared" si="31"/>
        <v>0</v>
      </c>
      <c r="M231">
        <f t="shared" si="32"/>
        <v>0</v>
      </c>
      <c r="O231">
        <f t="shared" si="33"/>
        <v>0</v>
      </c>
      <c r="Q231">
        <f t="shared" si="34"/>
        <v>0</v>
      </c>
      <c r="S231">
        <f t="shared" si="35"/>
        <v>0</v>
      </c>
      <c r="U231">
        <f t="shared" si="36"/>
        <v>0</v>
      </c>
      <c r="W231">
        <f t="shared" si="37"/>
        <v>0</v>
      </c>
      <c r="Y231">
        <f t="shared" si="38"/>
        <v>0</v>
      </c>
      <c r="AA231">
        <f t="shared" si="39"/>
        <v>0</v>
      </c>
    </row>
    <row r="232" spans="1:27">
      <c r="A232" s="42" t="s">
        <v>698</v>
      </c>
      <c r="B232" s="47" t="s">
        <v>2191</v>
      </c>
      <c r="C232" s="47" t="s">
        <v>2192</v>
      </c>
      <c r="D232" s="34">
        <v>2</v>
      </c>
      <c r="E232" s="48">
        <v>80.3</v>
      </c>
      <c r="F232" s="45">
        <v>160.6</v>
      </c>
      <c r="G232" s="46">
        <v>3.9</v>
      </c>
      <c r="H232" s="46">
        <v>7.8</v>
      </c>
      <c r="I232" s="34" t="s">
        <v>1730</v>
      </c>
      <c r="J232">
        <f t="shared" si="30"/>
        <v>2</v>
      </c>
      <c r="K232">
        <f t="shared" si="31"/>
        <v>0</v>
      </c>
      <c r="M232">
        <f t="shared" si="32"/>
        <v>0</v>
      </c>
      <c r="O232">
        <f t="shared" si="33"/>
        <v>0</v>
      </c>
      <c r="Q232">
        <f t="shared" si="34"/>
        <v>0</v>
      </c>
      <c r="S232">
        <f t="shared" si="35"/>
        <v>0</v>
      </c>
      <c r="U232">
        <f t="shared" si="36"/>
        <v>0</v>
      </c>
      <c r="W232">
        <f t="shared" si="37"/>
        <v>0</v>
      </c>
      <c r="Y232">
        <f t="shared" si="38"/>
        <v>0</v>
      </c>
      <c r="AA232">
        <f t="shared" si="39"/>
        <v>0</v>
      </c>
    </row>
    <row r="233" spans="1:27">
      <c r="A233" s="42" t="s">
        <v>701</v>
      </c>
      <c r="B233" s="47" t="s">
        <v>2193</v>
      </c>
      <c r="C233" s="47" t="s">
        <v>2194</v>
      </c>
      <c r="D233" s="34">
        <v>2</v>
      </c>
      <c r="E233" s="48">
        <v>73.900000000000006</v>
      </c>
      <c r="F233" s="45">
        <v>147.80000000000001</v>
      </c>
      <c r="G233" s="46">
        <v>3.6</v>
      </c>
      <c r="H233" s="46">
        <v>7.2</v>
      </c>
      <c r="I233" s="34" t="s">
        <v>1730</v>
      </c>
      <c r="J233">
        <f t="shared" si="30"/>
        <v>2</v>
      </c>
      <c r="K233">
        <f t="shared" si="31"/>
        <v>0</v>
      </c>
      <c r="M233">
        <f t="shared" si="32"/>
        <v>0</v>
      </c>
      <c r="O233">
        <f t="shared" si="33"/>
        <v>0</v>
      </c>
      <c r="Q233">
        <f t="shared" si="34"/>
        <v>0</v>
      </c>
      <c r="S233">
        <f t="shared" si="35"/>
        <v>0</v>
      </c>
      <c r="U233">
        <f t="shared" si="36"/>
        <v>0</v>
      </c>
      <c r="W233">
        <f t="shared" si="37"/>
        <v>0</v>
      </c>
      <c r="Y233">
        <f t="shared" si="38"/>
        <v>0</v>
      </c>
      <c r="AA233">
        <f t="shared" si="39"/>
        <v>0</v>
      </c>
    </row>
    <row r="234" spans="1:27">
      <c r="A234" s="42" t="s">
        <v>704</v>
      </c>
      <c r="B234" s="47" t="s">
        <v>2195</v>
      </c>
      <c r="C234" s="47" t="s">
        <v>2196</v>
      </c>
      <c r="D234" s="34">
        <v>2</v>
      </c>
      <c r="E234" s="48">
        <v>36.700000000000003</v>
      </c>
      <c r="F234" s="45">
        <v>73.400000000000006</v>
      </c>
      <c r="G234" s="46">
        <v>1.79</v>
      </c>
      <c r="H234" s="46">
        <v>3.58</v>
      </c>
      <c r="I234" s="34" t="s">
        <v>1730</v>
      </c>
      <c r="J234">
        <f t="shared" si="30"/>
        <v>0</v>
      </c>
      <c r="K234">
        <f t="shared" si="31"/>
        <v>2</v>
      </c>
      <c r="M234">
        <f t="shared" si="32"/>
        <v>0</v>
      </c>
      <c r="O234">
        <f t="shared" si="33"/>
        <v>0</v>
      </c>
      <c r="Q234">
        <f t="shared" si="34"/>
        <v>0</v>
      </c>
      <c r="S234">
        <f t="shared" si="35"/>
        <v>0</v>
      </c>
      <c r="U234">
        <f t="shared" si="36"/>
        <v>0</v>
      </c>
      <c r="V234">
        <v>2</v>
      </c>
      <c r="W234">
        <f t="shared" si="37"/>
        <v>73.400000000000006</v>
      </c>
      <c r="Y234">
        <f t="shared" si="38"/>
        <v>0</v>
      </c>
      <c r="AA234">
        <f t="shared" si="39"/>
        <v>0</v>
      </c>
    </row>
    <row r="235" spans="1:27">
      <c r="A235" s="42" t="s">
        <v>707</v>
      </c>
      <c r="B235" s="47" t="s">
        <v>2197</v>
      </c>
      <c r="C235" s="47" t="s">
        <v>2198</v>
      </c>
      <c r="D235" s="34">
        <v>2</v>
      </c>
      <c r="E235" s="48">
        <v>208.5</v>
      </c>
      <c r="F235" s="45">
        <v>417</v>
      </c>
      <c r="G235" s="46">
        <v>10.130000000000001</v>
      </c>
      <c r="H235" s="46">
        <v>20.260000000000002</v>
      </c>
      <c r="I235" s="34" t="s">
        <v>1730</v>
      </c>
      <c r="J235">
        <f t="shared" si="30"/>
        <v>2</v>
      </c>
      <c r="K235">
        <f t="shared" si="31"/>
        <v>0</v>
      </c>
      <c r="M235">
        <f t="shared" si="32"/>
        <v>0</v>
      </c>
      <c r="O235">
        <f t="shared" si="33"/>
        <v>0</v>
      </c>
      <c r="Q235">
        <f t="shared" si="34"/>
        <v>0</v>
      </c>
      <c r="S235">
        <f t="shared" si="35"/>
        <v>0</v>
      </c>
      <c r="U235">
        <f t="shared" si="36"/>
        <v>0</v>
      </c>
      <c r="W235">
        <f t="shared" si="37"/>
        <v>0</v>
      </c>
      <c r="Y235">
        <f t="shared" si="38"/>
        <v>0</v>
      </c>
      <c r="AA235">
        <f t="shared" si="39"/>
        <v>0</v>
      </c>
    </row>
    <row r="236" spans="1:27">
      <c r="A236" s="42" t="s">
        <v>710</v>
      </c>
      <c r="B236" s="47" t="s">
        <v>2199</v>
      </c>
      <c r="C236" s="47" t="s">
        <v>2200</v>
      </c>
      <c r="D236" s="34">
        <v>2</v>
      </c>
      <c r="E236" s="48">
        <v>69.7</v>
      </c>
      <c r="F236" s="45">
        <v>139.4</v>
      </c>
      <c r="G236" s="46">
        <v>3.4</v>
      </c>
      <c r="H236" s="46">
        <v>6.8</v>
      </c>
      <c r="I236" s="34" t="s">
        <v>1730</v>
      </c>
      <c r="J236">
        <f t="shared" si="30"/>
        <v>2</v>
      </c>
      <c r="K236">
        <f t="shared" si="31"/>
        <v>0</v>
      </c>
      <c r="M236">
        <f t="shared" si="32"/>
        <v>0</v>
      </c>
      <c r="O236">
        <f t="shared" si="33"/>
        <v>0</v>
      </c>
      <c r="Q236">
        <f t="shared" si="34"/>
        <v>0</v>
      </c>
      <c r="S236">
        <f t="shared" si="35"/>
        <v>0</v>
      </c>
      <c r="U236">
        <f t="shared" si="36"/>
        <v>0</v>
      </c>
      <c r="W236">
        <f t="shared" si="37"/>
        <v>0</v>
      </c>
      <c r="Y236">
        <f t="shared" si="38"/>
        <v>0</v>
      </c>
      <c r="AA236">
        <f t="shared" si="39"/>
        <v>0</v>
      </c>
    </row>
    <row r="237" spans="1:27">
      <c r="A237" s="42" t="s">
        <v>713</v>
      </c>
      <c r="B237" s="47" t="s">
        <v>2201</v>
      </c>
      <c r="C237" s="47" t="s">
        <v>2202</v>
      </c>
      <c r="D237" s="34">
        <v>2</v>
      </c>
      <c r="E237" s="48">
        <v>41.8</v>
      </c>
      <c r="F237" s="45">
        <v>83.6</v>
      </c>
      <c r="G237" s="46">
        <v>2.0299999999999998</v>
      </c>
      <c r="H237" s="46">
        <v>4.0599999999999996</v>
      </c>
      <c r="I237" s="34" t="s">
        <v>1730</v>
      </c>
      <c r="J237">
        <f t="shared" si="30"/>
        <v>0</v>
      </c>
      <c r="K237">
        <f t="shared" si="31"/>
        <v>2</v>
      </c>
      <c r="M237">
        <f t="shared" si="32"/>
        <v>0</v>
      </c>
      <c r="O237">
        <f t="shared" si="33"/>
        <v>0</v>
      </c>
      <c r="Q237">
        <f t="shared" si="34"/>
        <v>0</v>
      </c>
      <c r="S237">
        <f t="shared" si="35"/>
        <v>0</v>
      </c>
      <c r="U237">
        <f t="shared" si="36"/>
        <v>0</v>
      </c>
      <c r="V237">
        <v>2</v>
      </c>
      <c r="W237">
        <f t="shared" si="37"/>
        <v>83.6</v>
      </c>
      <c r="Y237">
        <f t="shared" si="38"/>
        <v>0</v>
      </c>
      <c r="AA237">
        <f t="shared" si="39"/>
        <v>0</v>
      </c>
    </row>
    <row r="238" spans="1:27">
      <c r="A238" s="42" t="s">
        <v>716</v>
      </c>
      <c r="B238" s="47" t="s">
        <v>2203</v>
      </c>
      <c r="C238" s="47" t="s">
        <v>2204</v>
      </c>
      <c r="D238" s="34">
        <v>2</v>
      </c>
      <c r="E238" s="48">
        <v>64.400000000000006</v>
      </c>
      <c r="F238" s="45">
        <v>128.80000000000001</v>
      </c>
      <c r="G238" s="46">
        <v>3.13</v>
      </c>
      <c r="H238" s="46">
        <v>6.26</v>
      </c>
      <c r="I238" s="34" t="s">
        <v>1730</v>
      </c>
      <c r="J238">
        <f t="shared" si="30"/>
        <v>2</v>
      </c>
      <c r="K238">
        <f t="shared" si="31"/>
        <v>0</v>
      </c>
      <c r="M238">
        <f t="shared" si="32"/>
        <v>0</v>
      </c>
      <c r="O238">
        <f t="shared" si="33"/>
        <v>0</v>
      </c>
      <c r="Q238">
        <f t="shared" si="34"/>
        <v>0</v>
      </c>
      <c r="S238">
        <f t="shared" si="35"/>
        <v>0</v>
      </c>
      <c r="U238">
        <f t="shared" si="36"/>
        <v>0</v>
      </c>
      <c r="W238">
        <f t="shared" si="37"/>
        <v>0</v>
      </c>
      <c r="Y238">
        <f t="shared" si="38"/>
        <v>0</v>
      </c>
      <c r="AA238">
        <f t="shared" si="39"/>
        <v>0</v>
      </c>
    </row>
    <row r="239" spans="1:27">
      <c r="A239" s="42" t="s">
        <v>719</v>
      </c>
      <c r="B239" s="47" t="s">
        <v>2205</v>
      </c>
      <c r="C239" s="47" t="s">
        <v>2206</v>
      </c>
      <c r="D239" s="34">
        <v>2</v>
      </c>
      <c r="E239" s="48">
        <v>66.8</v>
      </c>
      <c r="F239" s="45">
        <v>133.6</v>
      </c>
      <c r="G239" s="46">
        <v>3.25</v>
      </c>
      <c r="H239" s="46">
        <v>6.5</v>
      </c>
      <c r="I239" s="34" t="s">
        <v>1730</v>
      </c>
      <c r="J239">
        <f t="shared" si="30"/>
        <v>2</v>
      </c>
      <c r="K239">
        <f t="shared" si="31"/>
        <v>0</v>
      </c>
      <c r="M239">
        <f t="shared" si="32"/>
        <v>0</v>
      </c>
      <c r="O239">
        <f t="shared" si="33"/>
        <v>0</v>
      </c>
      <c r="Q239">
        <f t="shared" si="34"/>
        <v>0</v>
      </c>
      <c r="S239">
        <f t="shared" si="35"/>
        <v>0</v>
      </c>
      <c r="U239">
        <f t="shared" si="36"/>
        <v>0</v>
      </c>
      <c r="W239">
        <f t="shared" si="37"/>
        <v>0</v>
      </c>
      <c r="Y239">
        <f t="shared" si="38"/>
        <v>0</v>
      </c>
      <c r="AA239">
        <f t="shared" si="39"/>
        <v>0</v>
      </c>
    </row>
    <row r="240" spans="1:27">
      <c r="A240" s="42" t="s">
        <v>722</v>
      </c>
      <c r="B240" s="47" t="s">
        <v>2207</v>
      </c>
      <c r="C240" s="47" t="s">
        <v>2208</v>
      </c>
      <c r="D240" s="34">
        <v>2</v>
      </c>
      <c r="E240" s="48">
        <v>33.5</v>
      </c>
      <c r="F240" s="45">
        <v>67</v>
      </c>
      <c r="G240" s="46">
        <v>1.63</v>
      </c>
      <c r="H240" s="46">
        <v>3.26</v>
      </c>
      <c r="I240" s="34" t="s">
        <v>1730</v>
      </c>
      <c r="J240">
        <f t="shared" si="30"/>
        <v>0</v>
      </c>
      <c r="K240">
        <f t="shared" si="31"/>
        <v>2</v>
      </c>
      <c r="M240">
        <f t="shared" si="32"/>
        <v>0</v>
      </c>
      <c r="O240">
        <f t="shared" si="33"/>
        <v>0</v>
      </c>
      <c r="Q240">
        <f t="shared" si="34"/>
        <v>0</v>
      </c>
      <c r="S240">
        <f t="shared" si="35"/>
        <v>0</v>
      </c>
      <c r="U240">
        <f t="shared" si="36"/>
        <v>0</v>
      </c>
      <c r="V240">
        <v>2</v>
      </c>
      <c r="W240">
        <f t="shared" si="37"/>
        <v>67</v>
      </c>
      <c r="Y240">
        <f t="shared" si="38"/>
        <v>0</v>
      </c>
      <c r="AA240">
        <f t="shared" si="39"/>
        <v>0</v>
      </c>
    </row>
    <row r="241" spans="1:27">
      <c r="A241" s="42" t="s">
        <v>725</v>
      </c>
      <c r="B241" s="47" t="s">
        <v>2209</v>
      </c>
      <c r="C241" s="47" t="s">
        <v>2210</v>
      </c>
      <c r="D241" s="34">
        <v>2</v>
      </c>
      <c r="E241" s="48">
        <v>49.7</v>
      </c>
      <c r="F241" s="45">
        <v>99.4</v>
      </c>
      <c r="G241" s="46">
        <v>2.41</v>
      </c>
      <c r="H241" s="46">
        <v>4.82</v>
      </c>
      <c r="I241" s="34" t="s">
        <v>1730</v>
      </c>
      <c r="J241">
        <f t="shared" si="30"/>
        <v>2</v>
      </c>
      <c r="K241">
        <f t="shared" si="31"/>
        <v>0</v>
      </c>
      <c r="M241">
        <f t="shared" si="32"/>
        <v>0</v>
      </c>
      <c r="O241">
        <f t="shared" si="33"/>
        <v>0</v>
      </c>
      <c r="Q241">
        <f t="shared" si="34"/>
        <v>0</v>
      </c>
      <c r="S241">
        <f t="shared" si="35"/>
        <v>0</v>
      </c>
      <c r="U241">
        <f t="shared" si="36"/>
        <v>0</v>
      </c>
      <c r="W241">
        <f t="shared" si="37"/>
        <v>0</v>
      </c>
      <c r="Y241">
        <f t="shared" si="38"/>
        <v>0</v>
      </c>
      <c r="AA241">
        <f t="shared" si="39"/>
        <v>0</v>
      </c>
    </row>
    <row r="242" spans="1:27">
      <c r="A242" s="42" t="s">
        <v>728</v>
      </c>
      <c r="B242" s="47" t="s">
        <v>2211</v>
      </c>
      <c r="C242" s="47" t="s">
        <v>2212</v>
      </c>
      <c r="D242" s="34">
        <v>2</v>
      </c>
      <c r="E242" s="48">
        <v>46.1</v>
      </c>
      <c r="F242" s="45">
        <v>92.2</v>
      </c>
      <c r="G242" s="46">
        <v>2.23</v>
      </c>
      <c r="H242" s="46">
        <v>4.46</v>
      </c>
      <c r="I242" s="34" t="s">
        <v>1730</v>
      </c>
      <c r="J242">
        <f t="shared" si="30"/>
        <v>2</v>
      </c>
      <c r="K242">
        <f t="shared" si="31"/>
        <v>0</v>
      </c>
      <c r="M242">
        <f t="shared" si="32"/>
        <v>0</v>
      </c>
      <c r="O242">
        <f t="shared" si="33"/>
        <v>0</v>
      </c>
      <c r="Q242">
        <f t="shared" si="34"/>
        <v>0</v>
      </c>
      <c r="S242">
        <f t="shared" si="35"/>
        <v>0</v>
      </c>
      <c r="U242">
        <f t="shared" si="36"/>
        <v>0</v>
      </c>
      <c r="W242">
        <f t="shared" si="37"/>
        <v>0</v>
      </c>
      <c r="Y242">
        <f t="shared" si="38"/>
        <v>0</v>
      </c>
      <c r="AA242">
        <f t="shared" si="39"/>
        <v>0</v>
      </c>
    </row>
    <row r="243" spans="1:27">
      <c r="A243" s="42" t="s">
        <v>731</v>
      </c>
      <c r="B243" s="47" t="s">
        <v>2213</v>
      </c>
      <c r="C243" s="47" t="s">
        <v>2214</v>
      </c>
      <c r="D243" s="34">
        <v>1</v>
      </c>
      <c r="E243" s="48">
        <v>45.3</v>
      </c>
      <c r="F243" s="45">
        <v>45.3</v>
      </c>
      <c r="G243" s="46">
        <v>2.2000000000000002</v>
      </c>
      <c r="H243" s="46">
        <v>2.2000000000000002</v>
      </c>
      <c r="I243" s="34" t="s">
        <v>1730</v>
      </c>
      <c r="J243">
        <f t="shared" si="30"/>
        <v>0</v>
      </c>
      <c r="K243">
        <f t="shared" si="31"/>
        <v>1</v>
      </c>
      <c r="M243">
        <f t="shared" si="32"/>
        <v>0</v>
      </c>
      <c r="O243">
        <f t="shared" si="33"/>
        <v>0</v>
      </c>
      <c r="P243">
        <v>1</v>
      </c>
      <c r="Q243">
        <f t="shared" si="34"/>
        <v>45.3</v>
      </c>
      <c r="S243">
        <f t="shared" si="35"/>
        <v>0</v>
      </c>
      <c r="U243">
        <f t="shared" si="36"/>
        <v>0</v>
      </c>
      <c r="W243">
        <f t="shared" si="37"/>
        <v>0</v>
      </c>
      <c r="Y243">
        <f t="shared" si="38"/>
        <v>0</v>
      </c>
      <c r="AA243">
        <f t="shared" si="39"/>
        <v>0</v>
      </c>
    </row>
    <row r="244" spans="1:27">
      <c r="A244" s="42" t="s">
        <v>734</v>
      </c>
      <c r="B244" s="47" t="s">
        <v>2215</v>
      </c>
      <c r="C244" s="47" t="s">
        <v>2216</v>
      </c>
      <c r="D244" s="34">
        <v>230</v>
      </c>
      <c r="E244" s="48">
        <v>49</v>
      </c>
      <c r="F244" s="45">
        <v>11270</v>
      </c>
      <c r="G244" s="46">
        <v>14.89</v>
      </c>
      <c r="H244" s="46">
        <v>3424.7</v>
      </c>
      <c r="I244" s="34" t="s">
        <v>1730</v>
      </c>
      <c r="J244">
        <f t="shared" si="30"/>
        <v>230</v>
      </c>
      <c r="K244">
        <f t="shared" si="31"/>
        <v>0</v>
      </c>
      <c r="M244">
        <f t="shared" si="32"/>
        <v>0</v>
      </c>
      <c r="O244">
        <f t="shared" si="33"/>
        <v>0</v>
      </c>
      <c r="Q244">
        <f t="shared" si="34"/>
        <v>0</v>
      </c>
      <c r="S244">
        <f t="shared" si="35"/>
        <v>0</v>
      </c>
      <c r="U244">
        <f t="shared" si="36"/>
        <v>0</v>
      </c>
      <c r="W244">
        <f t="shared" si="37"/>
        <v>0</v>
      </c>
      <c r="Y244">
        <f t="shared" si="38"/>
        <v>0</v>
      </c>
      <c r="AA244">
        <f t="shared" si="39"/>
        <v>0</v>
      </c>
    </row>
    <row r="245" spans="1:27">
      <c r="A245" s="42" t="s">
        <v>737</v>
      </c>
      <c r="B245" s="47" t="s">
        <v>2217</v>
      </c>
      <c r="C245" s="47" t="s">
        <v>2218</v>
      </c>
      <c r="D245" s="34">
        <v>230</v>
      </c>
      <c r="E245" s="48">
        <v>47</v>
      </c>
      <c r="F245" s="45">
        <v>10810</v>
      </c>
      <c r="G245" s="46">
        <v>14.26</v>
      </c>
      <c r="H245" s="46">
        <v>3279.8</v>
      </c>
      <c r="I245" s="34" t="s">
        <v>1730</v>
      </c>
      <c r="J245">
        <f t="shared" si="30"/>
        <v>230</v>
      </c>
      <c r="K245">
        <f t="shared" si="31"/>
        <v>0</v>
      </c>
      <c r="M245">
        <f t="shared" si="32"/>
        <v>0</v>
      </c>
      <c r="O245">
        <f t="shared" si="33"/>
        <v>0</v>
      </c>
      <c r="Q245">
        <f t="shared" si="34"/>
        <v>0</v>
      </c>
      <c r="S245">
        <f t="shared" si="35"/>
        <v>0</v>
      </c>
      <c r="U245">
        <f t="shared" si="36"/>
        <v>0</v>
      </c>
      <c r="W245">
        <f t="shared" si="37"/>
        <v>0</v>
      </c>
      <c r="Y245">
        <f t="shared" si="38"/>
        <v>0</v>
      </c>
      <c r="AA245">
        <f t="shared" si="39"/>
        <v>0</v>
      </c>
    </row>
    <row r="246" spans="1:27">
      <c r="A246" s="42" t="s">
        <v>740</v>
      </c>
      <c r="B246" s="47" t="s">
        <v>2219</v>
      </c>
      <c r="C246" s="47" t="s">
        <v>2220</v>
      </c>
      <c r="D246" s="34">
        <v>173</v>
      </c>
      <c r="E246" s="48">
        <v>23.6</v>
      </c>
      <c r="F246" s="45">
        <v>4082.8</v>
      </c>
      <c r="G246" s="46">
        <v>8.14</v>
      </c>
      <c r="H246" s="46">
        <v>1408.22</v>
      </c>
      <c r="I246" s="35" t="s">
        <v>1731</v>
      </c>
      <c r="J246">
        <f t="shared" si="30"/>
        <v>173</v>
      </c>
      <c r="K246">
        <f t="shared" si="31"/>
        <v>0</v>
      </c>
      <c r="M246">
        <f t="shared" si="32"/>
        <v>0</v>
      </c>
      <c r="O246">
        <f t="shared" si="33"/>
        <v>0</v>
      </c>
      <c r="Q246">
        <f t="shared" si="34"/>
        <v>0</v>
      </c>
      <c r="S246">
        <f t="shared" si="35"/>
        <v>0</v>
      </c>
      <c r="U246">
        <f t="shared" si="36"/>
        <v>0</v>
      </c>
      <c r="W246">
        <f t="shared" si="37"/>
        <v>0</v>
      </c>
      <c r="Y246">
        <f t="shared" si="38"/>
        <v>0</v>
      </c>
      <c r="AA246">
        <f t="shared" si="39"/>
        <v>0</v>
      </c>
    </row>
    <row r="247" spans="1:27">
      <c r="A247" s="42" t="s">
        <v>743</v>
      </c>
      <c r="B247" s="47" t="s">
        <v>2221</v>
      </c>
      <c r="C247" s="47" t="s">
        <v>2222</v>
      </c>
      <c r="D247" s="34">
        <v>173</v>
      </c>
      <c r="E247" s="48">
        <v>22.9</v>
      </c>
      <c r="F247" s="45">
        <v>3961.7</v>
      </c>
      <c r="G247" s="46">
        <v>7.89</v>
      </c>
      <c r="H247" s="46">
        <v>1364.97</v>
      </c>
      <c r="I247" s="35" t="s">
        <v>1731</v>
      </c>
      <c r="J247">
        <f t="shared" si="30"/>
        <v>173</v>
      </c>
      <c r="K247">
        <f t="shared" si="31"/>
        <v>0</v>
      </c>
      <c r="M247">
        <f t="shared" si="32"/>
        <v>0</v>
      </c>
      <c r="O247">
        <f t="shared" si="33"/>
        <v>0</v>
      </c>
      <c r="Q247">
        <f t="shared" si="34"/>
        <v>0</v>
      </c>
      <c r="S247">
        <f t="shared" si="35"/>
        <v>0</v>
      </c>
      <c r="U247">
        <f t="shared" si="36"/>
        <v>0</v>
      </c>
      <c r="W247">
        <f t="shared" si="37"/>
        <v>0</v>
      </c>
      <c r="Y247">
        <f t="shared" si="38"/>
        <v>0</v>
      </c>
      <c r="AA247">
        <f t="shared" si="39"/>
        <v>0</v>
      </c>
    </row>
    <row r="248" spans="1:27">
      <c r="A248" s="42" t="s">
        <v>746</v>
      </c>
      <c r="B248" s="47" t="s">
        <v>2223</v>
      </c>
      <c r="C248" s="47" t="s">
        <v>2224</v>
      </c>
      <c r="D248" s="34">
        <v>172</v>
      </c>
      <c r="E248" s="48">
        <v>70.599999999999994</v>
      </c>
      <c r="F248" s="45">
        <v>12143.2</v>
      </c>
      <c r="G248" s="46">
        <v>24.34</v>
      </c>
      <c r="H248" s="46">
        <v>4186.4799999999996</v>
      </c>
      <c r="I248" s="35" t="s">
        <v>1731</v>
      </c>
      <c r="J248">
        <f t="shared" si="30"/>
        <v>172</v>
      </c>
      <c r="K248">
        <f t="shared" si="31"/>
        <v>0</v>
      </c>
      <c r="M248">
        <f t="shared" si="32"/>
        <v>0</v>
      </c>
      <c r="O248">
        <f t="shared" si="33"/>
        <v>0</v>
      </c>
      <c r="Q248">
        <f t="shared" si="34"/>
        <v>0</v>
      </c>
      <c r="S248">
        <f t="shared" si="35"/>
        <v>0</v>
      </c>
      <c r="U248">
        <f t="shared" si="36"/>
        <v>0</v>
      </c>
      <c r="W248">
        <f t="shared" si="37"/>
        <v>0</v>
      </c>
      <c r="Y248">
        <f t="shared" si="38"/>
        <v>0</v>
      </c>
      <c r="AA248">
        <f t="shared" si="39"/>
        <v>0</v>
      </c>
    </row>
    <row r="249" spans="1:27">
      <c r="A249" s="42" t="s">
        <v>749</v>
      </c>
      <c r="B249" s="47" t="s">
        <v>2225</v>
      </c>
      <c r="C249" s="47" t="s">
        <v>2226</v>
      </c>
      <c r="D249" s="34">
        <v>6</v>
      </c>
      <c r="E249" s="48">
        <v>10.3</v>
      </c>
      <c r="F249" s="45">
        <v>61.8</v>
      </c>
      <c r="G249" s="46">
        <v>3.57</v>
      </c>
      <c r="H249" s="46">
        <v>21.42</v>
      </c>
      <c r="I249" s="35" t="s">
        <v>1731</v>
      </c>
      <c r="J249">
        <f t="shared" si="30"/>
        <v>6</v>
      </c>
      <c r="K249">
        <f t="shared" si="31"/>
        <v>0</v>
      </c>
      <c r="M249">
        <f t="shared" si="32"/>
        <v>0</v>
      </c>
      <c r="O249">
        <f t="shared" si="33"/>
        <v>0</v>
      </c>
      <c r="Q249">
        <f t="shared" si="34"/>
        <v>0</v>
      </c>
      <c r="S249">
        <f t="shared" si="35"/>
        <v>0</v>
      </c>
      <c r="U249">
        <f t="shared" si="36"/>
        <v>0</v>
      </c>
      <c r="W249">
        <f t="shared" si="37"/>
        <v>0</v>
      </c>
      <c r="Y249">
        <f t="shared" si="38"/>
        <v>0</v>
      </c>
      <c r="AA249">
        <f t="shared" si="39"/>
        <v>0</v>
      </c>
    </row>
    <row r="250" spans="1:27">
      <c r="A250" s="42" t="s">
        <v>752</v>
      </c>
      <c r="B250" s="47" t="s">
        <v>2227</v>
      </c>
      <c r="C250" s="47" t="s">
        <v>2228</v>
      </c>
      <c r="D250" s="34">
        <v>6</v>
      </c>
      <c r="E250" s="48">
        <v>17.7</v>
      </c>
      <c r="F250" s="45">
        <v>106.2</v>
      </c>
      <c r="G250" s="46">
        <v>6.11</v>
      </c>
      <c r="H250" s="46">
        <v>36.659999999999997</v>
      </c>
      <c r="I250" s="35" t="s">
        <v>1731</v>
      </c>
      <c r="J250">
        <f t="shared" si="30"/>
        <v>6</v>
      </c>
      <c r="K250">
        <f t="shared" si="31"/>
        <v>0</v>
      </c>
      <c r="M250">
        <f t="shared" si="32"/>
        <v>0</v>
      </c>
      <c r="O250">
        <f t="shared" si="33"/>
        <v>0</v>
      </c>
      <c r="Q250">
        <f t="shared" si="34"/>
        <v>0</v>
      </c>
      <c r="S250">
        <f t="shared" si="35"/>
        <v>0</v>
      </c>
      <c r="U250">
        <f t="shared" si="36"/>
        <v>0</v>
      </c>
      <c r="W250">
        <f t="shared" si="37"/>
        <v>0</v>
      </c>
      <c r="Y250">
        <f t="shared" si="38"/>
        <v>0</v>
      </c>
      <c r="AA250">
        <f t="shared" si="39"/>
        <v>0</v>
      </c>
    </row>
    <row r="251" spans="1:27">
      <c r="A251" s="42" t="s">
        <v>755</v>
      </c>
      <c r="B251" s="47" t="s">
        <v>2229</v>
      </c>
      <c r="C251" s="47" t="s">
        <v>2230</v>
      </c>
      <c r="D251" s="34">
        <v>9</v>
      </c>
      <c r="E251" s="48">
        <v>21.8</v>
      </c>
      <c r="F251" s="45">
        <v>196.2</v>
      </c>
      <c r="G251" s="46">
        <v>7.51</v>
      </c>
      <c r="H251" s="46">
        <v>67.59</v>
      </c>
      <c r="I251" s="35" t="s">
        <v>1731</v>
      </c>
      <c r="J251">
        <f t="shared" si="30"/>
        <v>9</v>
      </c>
      <c r="K251">
        <f t="shared" si="31"/>
        <v>0</v>
      </c>
      <c r="M251">
        <f t="shared" si="32"/>
        <v>0</v>
      </c>
      <c r="O251">
        <f t="shared" si="33"/>
        <v>0</v>
      </c>
      <c r="Q251">
        <f t="shared" si="34"/>
        <v>0</v>
      </c>
      <c r="S251">
        <f t="shared" si="35"/>
        <v>0</v>
      </c>
      <c r="U251">
        <f t="shared" si="36"/>
        <v>0</v>
      </c>
      <c r="W251">
        <f t="shared" si="37"/>
        <v>0</v>
      </c>
      <c r="Y251">
        <f t="shared" si="38"/>
        <v>0</v>
      </c>
      <c r="AA251">
        <f t="shared" si="39"/>
        <v>0</v>
      </c>
    </row>
    <row r="252" spans="1:27">
      <c r="A252" s="42" t="s">
        <v>758</v>
      </c>
      <c r="B252" s="47" t="s">
        <v>2231</v>
      </c>
      <c r="C252" s="47" t="s">
        <v>2232</v>
      </c>
      <c r="D252" s="34">
        <v>1</v>
      </c>
      <c r="E252" s="48">
        <v>16.8</v>
      </c>
      <c r="F252" s="45">
        <v>16.8</v>
      </c>
      <c r="G252" s="46">
        <v>5.81</v>
      </c>
      <c r="H252" s="46">
        <v>5.81</v>
      </c>
      <c r="I252" s="35" t="s">
        <v>1731</v>
      </c>
      <c r="J252">
        <f t="shared" si="30"/>
        <v>1</v>
      </c>
      <c r="K252">
        <f t="shared" si="31"/>
        <v>0</v>
      </c>
      <c r="M252">
        <f t="shared" si="32"/>
        <v>0</v>
      </c>
      <c r="O252">
        <f t="shared" si="33"/>
        <v>0</v>
      </c>
      <c r="Q252">
        <f t="shared" si="34"/>
        <v>0</v>
      </c>
      <c r="S252">
        <f t="shared" si="35"/>
        <v>0</v>
      </c>
      <c r="U252">
        <f t="shared" si="36"/>
        <v>0</v>
      </c>
      <c r="W252">
        <f t="shared" si="37"/>
        <v>0</v>
      </c>
      <c r="Y252">
        <f t="shared" si="38"/>
        <v>0</v>
      </c>
      <c r="AA252">
        <f t="shared" si="39"/>
        <v>0</v>
      </c>
    </row>
    <row r="253" spans="1:27">
      <c r="A253" s="42" t="s">
        <v>761</v>
      </c>
      <c r="B253" s="47" t="s">
        <v>2233</v>
      </c>
      <c r="C253" s="47" t="s">
        <v>2234</v>
      </c>
      <c r="D253" s="34">
        <v>3</v>
      </c>
      <c r="E253" s="48">
        <v>6.4</v>
      </c>
      <c r="F253" s="45">
        <v>19.2</v>
      </c>
      <c r="G253" s="46">
        <v>2.2200000000000002</v>
      </c>
      <c r="H253" s="46">
        <v>6.66</v>
      </c>
      <c r="I253" s="35" t="s">
        <v>1731</v>
      </c>
      <c r="J253">
        <f t="shared" si="30"/>
        <v>3</v>
      </c>
      <c r="K253">
        <f t="shared" si="31"/>
        <v>0</v>
      </c>
      <c r="M253">
        <f t="shared" si="32"/>
        <v>0</v>
      </c>
      <c r="O253">
        <f t="shared" si="33"/>
        <v>0</v>
      </c>
      <c r="Q253">
        <f t="shared" si="34"/>
        <v>0</v>
      </c>
      <c r="S253">
        <f t="shared" si="35"/>
        <v>0</v>
      </c>
      <c r="U253">
        <f t="shared" si="36"/>
        <v>0</v>
      </c>
      <c r="W253">
        <f t="shared" si="37"/>
        <v>0</v>
      </c>
      <c r="Y253">
        <f t="shared" si="38"/>
        <v>0</v>
      </c>
      <c r="AA253">
        <f t="shared" si="39"/>
        <v>0</v>
      </c>
    </row>
    <row r="254" spans="1:27">
      <c r="A254" s="42" t="s">
        <v>764</v>
      </c>
      <c r="B254" s="47" t="s">
        <v>2235</v>
      </c>
      <c r="C254" s="47" t="s">
        <v>2236</v>
      </c>
      <c r="D254" s="34">
        <v>1</v>
      </c>
      <c r="E254" s="48">
        <v>14.6</v>
      </c>
      <c r="F254" s="45">
        <v>14.6</v>
      </c>
      <c r="G254" s="46">
        <v>1.81</v>
      </c>
      <c r="H254" s="46">
        <v>1.81</v>
      </c>
      <c r="I254" s="34" t="s">
        <v>1730</v>
      </c>
      <c r="J254">
        <f t="shared" si="30"/>
        <v>1</v>
      </c>
      <c r="K254">
        <f t="shared" si="31"/>
        <v>0</v>
      </c>
      <c r="M254">
        <f t="shared" si="32"/>
        <v>0</v>
      </c>
      <c r="O254">
        <f t="shared" si="33"/>
        <v>0</v>
      </c>
      <c r="Q254">
        <f t="shared" si="34"/>
        <v>0</v>
      </c>
      <c r="S254">
        <f t="shared" si="35"/>
        <v>0</v>
      </c>
      <c r="U254">
        <f t="shared" si="36"/>
        <v>0</v>
      </c>
      <c r="W254">
        <f t="shared" si="37"/>
        <v>0</v>
      </c>
      <c r="Y254">
        <f t="shared" si="38"/>
        <v>0</v>
      </c>
      <c r="AA254">
        <f t="shared" si="39"/>
        <v>0</v>
      </c>
    </row>
    <row r="255" spans="1:27">
      <c r="A255" s="42" t="s">
        <v>767</v>
      </c>
      <c r="B255" s="47" t="s">
        <v>2237</v>
      </c>
      <c r="C255" s="47" t="s">
        <v>2238</v>
      </c>
      <c r="D255" s="34">
        <v>2</v>
      </c>
      <c r="E255" s="48">
        <v>21</v>
      </c>
      <c r="F255" s="45">
        <v>42</v>
      </c>
      <c r="G255" s="46">
        <v>2.58</v>
      </c>
      <c r="H255" s="46">
        <v>5.16</v>
      </c>
      <c r="I255" s="34" t="s">
        <v>1730</v>
      </c>
      <c r="J255">
        <f t="shared" si="30"/>
        <v>2</v>
      </c>
      <c r="K255">
        <f t="shared" si="31"/>
        <v>0</v>
      </c>
      <c r="M255">
        <f t="shared" si="32"/>
        <v>0</v>
      </c>
      <c r="O255">
        <f t="shared" si="33"/>
        <v>0</v>
      </c>
      <c r="Q255">
        <f t="shared" si="34"/>
        <v>0</v>
      </c>
      <c r="S255">
        <f t="shared" si="35"/>
        <v>0</v>
      </c>
      <c r="U255">
        <f t="shared" si="36"/>
        <v>0</v>
      </c>
      <c r="W255">
        <f t="shared" si="37"/>
        <v>0</v>
      </c>
      <c r="Y255">
        <f t="shared" si="38"/>
        <v>0</v>
      </c>
      <c r="AA255">
        <f t="shared" si="39"/>
        <v>0</v>
      </c>
    </row>
    <row r="256" spans="1:27">
      <c r="A256" s="42" t="s">
        <v>770</v>
      </c>
      <c r="B256" s="47" t="s">
        <v>2239</v>
      </c>
      <c r="C256" s="47" t="s">
        <v>2240</v>
      </c>
      <c r="D256" s="34">
        <v>3</v>
      </c>
      <c r="E256" s="48">
        <v>16.2</v>
      </c>
      <c r="F256" s="45">
        <v>48.6</v>
      </c>
      <c r="G256" s="46">
        <v>2</v>
      </c>
      <c r="H256" s="46">
        <v>6</v>
      </c>
      <c r="I256" s="34" t="s">
        <v>1730</v>
      </c>
      <c r="J256">
        <f t="shared" si="30"/>
        <v>3</v>
      </c>
      <c r="K256">
        <f t="shared" si="31"/>
        <v>0</v>
      </c>
      <c r="M256">
        <f t="shared" si="32"/>
        <v>0</v>
      </c>
      <c r="O256">
        <f t="shared" si="33"/>
        <v>0</v>
      </c>
      <c r="Q256">
        <f t="shared" si="34"/>
        <v>0</v>
      </c>
      <c r="S256">
        <f t="shared" si="35"/>
        <v>0</v>
      </c>
      <c r="U256">
        <f t="shared" si="36"/>
        <v>0</v>
      </c>
      <c r="W256">
        <f t="shared" si="37"/>
        <v>0</v>
      </c>
      <c r="Y256">
        <f t="shared" si="38"/>
        <v>0</v>
      </c>
      <c r="AA256">
        <f t="shared" si="39"/>
        <v>0</v>
      </c>
    </row>
    <row r="257" spans="1:27">
      <c r="A257" s="42" t="s">
        <v>773</v>
      </c>
      <c r="B257" s="47" t="s">
        <v>2241</v>
      </c>
      <c r="C257" s="47" t="s">
        <v>2242</v>
      </c>
      <c r="D257" s="34">
        <v>3</v>
      </c>
      <c r="E257" s="48">
        <v>19.100000000000001</v>
      </c>
      <c r="F257" s="45">
        <v>57.3</v>
      </c>
      <c r="G257" s="46">
        <v>2.35</v>
      </c>
      <c r="H257" s="46">
        <v>7.05</v>
      </c>
      <c r="I257" s="34" t="s">
        <v>1730</v>
      </c>
      <c r="J257">
        <f t="shared" si="30"/>
        <v>3</v>
      </c>
      <c r="K257">
        <f t="shared" si="31"/>
        <v>0</v>
      </c>
      <c r="M257">
        <f t="shared" si="32"/>
        <v>0</v>
      </c>
      <c r="O257">
        <f t="shared" si="33"/>
        <v>0</v>
      </c>
      <c r="Q257">
        <f t="shared" si="34"/>
        <v>0</v>
      </c>
      <c r="S257">
        <f t="shared" si="35"/>
        <v>0</v>
      </c>
      <c r="U257">
        <f t="shared" si="36"/>
        <v>0</v>
      </c>
      <c r="W257">
        <f t="shared" si="37"/>
        <v>0</v>
      </c>
      <c r="Y257">
        <f t="shared" si="38"/>
        <v>0</v>
      </c>
      <c r="AA257">
        <f t="shared" si="39"/>
        <v>0</v>
      </c>
    </row>
    <row r="258" spans="1:27">
      <c r="A258" s="42" t="s">
        <v>776</v>
      </c>
      <c r="B258" s="47" t="s">
        <v>2243</v>
      </c>
      <c r="C258" s="47" t="s">
        <v>2244</v>
      </c>
      <c r="D258" s="34">
        <v>4</v>
      </c>
      <c r="E258" s="48">
        <v>14</v>
      </c>
      <c r="F258" s="45">
        <v>56</v>
      </c>
      <c r="G258" s="46">
        <v>1.73</v>
      </c>
      <c r="H258" s="46">
        <v>6.92</v>
      </c>
      <c r="I258" s="34" t="s">
        <v>1730</v>
      </c>
      <c r="J258">
        <f t="shared" si="30"/>
        <v>4</v>
      </c>
      <c r="K258">
        <f t="shared" si="31"/>
        <v>0</v>
      </c>
      <c r="M258">
        <f t="shared" si="32"/>
        <v>0</v>
      </c>
      <c r="O258">
        <f t="shared" si="33"/>
        <v>0</v>
      </c>
      <c r="Q258">
        <f t="shared" si="34"/>
        <v>0</v>
      </c>
      <c r="S258">
        <f t="shared" si="35"/>
        <v>0</v>
      </c>
      <c r="U258">
        <f t="shared" si="36"/>
        <v>0</v>
      </c>
      <c r="W258">
        <f t="shared" si="37"/>
        <v>0</v>
      </c>
      <c r="Y258">
        <f t="shared" si="38"/>
        <v>0</v>
      </c>
      <c r="AA258">
        <f t="shared" si="39"/>
        <v>0</v>
      </c>
    </row>
    <row r="259" spans="1:27">
      <c r="A259" s="42" t="s">
        <v>779</v>
      </c>
      <c r="B259" s="47" t="s">
        <v>2245</v>
      </c>
      <c r="C259" s="47" t="s">
        <v>2246</v>
      </c>
      <c r="D259" s="34">
        <v>4</v>
      </c>
      <c r="E259" s="48">
        <v>3.9</v>
      </c>
      <c r="F259" s="45">
        <v>15.6</v>
      </c>
      <c r="G259" s="46">
        <v>0.51</v>
      </c>
      <c r="H259" s="46">
        <v>2.04</v>
      </c>
      <c r="I259" s="34" t="s">
        <v>1730</v>
      </c>
      <c r="J259">
        <f t="shared" si="30"/>
        <v>4</v>
      </c>
      <c r="K259">
        <f t="shared" si="31"/>
        <v>0</v>
      </c>
      <c r="M259">
        <f t="shared" si="32"/>
        <v>0</v>
      </c>
      <c r="O259">
        <f t="shared" si="33"/>
        <v>0</v>
      </c>
      <c r="Q259">
        <f t="shared" si="34"/>
        <v>0</v>
      </c>
      <c r="S259">
        <f t="shared" si="35"/>
        <v>0</v>
      </c>
      <c r="U259">
        <f t="shared" si="36"/>
        <v>0</v>
      </c>
      <c r="W259">
        <f t="shared" si="37"/>
        <v>0</v>
      </c>
      <c r="Y259">
        <f t="shared" si="38"/>
        <v>0</v>
      </c>
      <c r="AA259">
        <f t="shared" si="39"/>
        <v>0</v>
      </c>
    </row>
    <row r="260" spans="1:27">
      <c r="A260" s="42" t="s">
        <v>782</v>
      </c>
      <c r="B260" s="47" t="s">
        <v>2247</v>
      </c>
      <c r="C260" s="47" t="s">
        <v>2248</v>
      </c>
      <c r="D260" s="34">
        <v>4</v>
      </c>
      <c r="E260" s="48">
        <v>16.5</v>
      </c>
      <c r="F260" s="45">
        <v>66</v>
      </c>
      <c r="G260" s="46">
        <v>2.0299999999999998</v>
      </c>
      <c r="H260" s="46">
        <v>8.1199999999999992</v>
      </c>
      <c r="I260" s="34" t="s">
        <v>1730</v>
      </c>
      <c r="J260">
        <f t="shared" ref="J260:J323" si="40">D260-K260</f>
        <v>4</v>
      </c>
      <c r="K260">
        <f t="shared" ref="K260:K323" si="41">L260+N260+P260+R260+T260+V260+X260+Z260</f>
        <v>0</v>
      </c>
      <c r="M260">
        <f t="shared" ref="M260:M323" si="42">L260*E260</f>
        <v>0</v>
      </c>
      <c r="O260">
        <f t="shared" ref="O260:O323" si="43">N260*E260</f>
        <v>0</v>
      </c>
      <c r="Q260">
        <f t="shared" ref="Q260:Q323" si="44">P260*E260</f>
        <v>0</v>
      </c>
      <c r="S260">
        <f t="shared" ref="S260:S323" si="45">R260*E260</f>
        <v>0</v>
      </c>
      <c r="U260">
        <f t="shared" ref="U260:U323" si="46">T260*E260</f>
        <v>0</v>
      </c>
      <c r="W260">
        <f t="shared" ref="W260:W323" si="47">V260*E260</f>
        <v>0</v>
      </c>
      <c r="Y260">
        <f t="shared" ref="Y260:Y323" si="48">X260*E260</f>
        <v>0</v>
      </c>
      <c r="AA260">
        <f t="shared" ref="AA260:AA323" si="49">Z260*E260</f>
        <v>0</v>
      </c>
    </row>
    <row r="261" spans="1:27">
      <c r="A261" s="42" t="s">
        <v>785</v>
      </c>
      <c r="B261" s="47" t="s">
        <v>2249</v>
      </c>
      <c r="C261" s="47" t="s">
        <v>2250</v>
      </c>
      <c r="D261" s="34">
        <v>6</v>
      </c>
      <c r="E261" s="48">
        <v>8.1</v>
      </c>
      <c r="F261" s="45">
        <v>48.6</v>
      </c>
      <c r="G261" s="46">
        <v>1.02</v>
      </c>
      <c r="H261" s="46">
        <v>6.12</v>
      </c>
      <c r="I261" s="34" t="s">
        <v>1730</v>
      </c>
      <c r="J261">
        <f t="shared" si="40"/>
        <v>6</v>
      </c>
      <c r="K261">
        <f t="shared" si="41"/>
        <v>0</v>
      </c>
      <c r="M261">
        <f t="shared" si="42"/>
        <v>0</v>
      </c>
      <c r="O261">
        <f t="shared" si="43"/>
        <v>0</v>
      </c>
      <c r="Q261">
        <f t="shared" si="44"/>
        <v>0</v>
      </c>
      <c r="S261">
        <f t="shared" si="45"/>
        <v>0</v>
      </c>
      <c r="U261">
        <f t="shared" si="46"/>
        <v>0</v>
      </c>
      <c r="W261">
        <f t="shared" si="47"/>
        <v>0</v>
      </c>
      <c r="Y261">
        <f t="shared" si="48"/>
        <v>0</v>
      </c>
      <c r="AA261">
        <f t="shared" si="49"/>
        <v>0</v>
      </c>
    </row>
    <row r="262" spans="1:27">
      <c r="A262" s="42" t="s">
        <v>788</v>
      </c>
      <c r="B262" s="47" t="s">
        <v>2251</v>
      </c>
      <c r="C262" s="47" t="s">
        <v>2252</v>
      </c>
      <c r="D262" s="34">
        <v>3</v>
      </c>
      <c r="E262" s="48">
        <v>7.6</v>
      </c>
      <c r="F262" s="45">
        <v>22.8</v>
      </c>
      <c r="G262" s="46">
        <v>0.95</v>
      </c>
      <c r="H262" s="46">
        <v>2.85</v>
      </c>
      <c r="I262" s="34" t="s">
        <v>1730</v>
      </c>
      <c r="J262">
        <f t="shared" si="40"/>
        <v>3</v>
      </c>
      <c r="K262">
        <f t="shared" si="41"/>
        <v>0</v>
      </c>
      <c r="M262">
        <f t="shared" si="42"/>
        <v>0</v>
      </c>
      <c r="O262">
        <f t="shared" si="43"/>
        <v>0</v>
      </c>
      <c r="Q262">
        <f t="shared" si="44"/>
        <v>0</v>
      </c>
      <c r="S262">
        <f t="shared" si="45"/>
        <v>0</v>
      </c>
      <c r="U262">
        <f t="shared" si="46"/>
        <v>0</v>
      </c>
      <c r="W262">
        <f t="shared" si="47"/>
        <v>0</v>
      </c>
      <c r="Y262">
        <f t="shared" si="48"/>
        <v>0</v>
      </c>
      <c r="AA262">
        <f t="shared" si="49"/>
        <v>0</v>
      </c>
    </row>
    <row r="263" spans="1:27">
      <c r="A263" s="42" t="s">
        <v>791</v>
      </c>
      <c r="B263" s="47" t="s">
        <v>2253</v>
      </c>
      <c r="C263" s="47" t="s">
        <v>2254</v>
      </c>
      <c r="D263" s="34">
        <v>1</v>
      </c>
      <c r="E263" s="48">
        <v>24.2</v>
      </c>
      <c r="F263" s="45">
        <v>24.2</v>
      </c>
      <c r="G263" s="46">
        <v>2.97</v>
      </c>
      <c r="H263" s="46">
        <v>2.97</v>
      </c>
      <c r="I263" s="34" t="s">
        <v>1730</v>
      </c>
      <c r="J263">
        <f t="shared" si="40"/>
        <v>1</v>
      </c>
      <c r="K263">
        <f t="shared" si="41"/>
        <v>0</v>
      </c>
      <c r="M263">
        <f t="shared" si="42"/>
        <v>0</v>
      </c>
      <c r="O263">
        <f t="shared" si="43"/>
        <v>0</v>
      </c>
      <c r="Q263">
        <f t="shared" si="44"/>
        <v>0</v>
      </c>
      <c r="S263">
        <f t="shared" si="45"/>
        <v>0</v>
      </c>
      <c r="U263">
        <f t="shared" si="46"/>
        <v>0</v>
      </c>
      <c r="W263">
        <f t="shared" si="47"/>
        <v>0</v>
      </c>
      <c r="Y263">
        <f t="shared" si="48"/>
        <v>0</v>
      </c>
      <c r="AA263">
        <f t="shared" si="49"/>
        <v>0</v>
      </c>
    </row>
    <row r="264" spans="1:27">
      <c r="A264" s="42" t="s">
        <v>794</v>
      </c>
      <c r="B264" s="47" t="s">
        <v>2255</v>
      </c>
      <c r="C264" s="47" t="s">
        <v>2256</v>
      </c>
      <c r="D264" s="34">
        <v>4</v>
      </c>
      <c r="E264" s="48">
        <v>14.1</v>
      </c>
      <c r="F264" s="45">
        <v>56.4</v>
      </c>
      <c r="G264" s="46">
        <v>1.75</v>
      </c>
      <c r="H264" s="46">
        <v>7</v>
      </c>
      <c r="I264" s="34" t="s">
        <v>1730</v>
      </c>
      <c r="J264">
        <f t="shared" si="40"/>
        <v>4</v>
      </c>
      <c r="K264">
        <f t="shared" si="41"/>
        <v>0</v>
      </c>
      <c r="M264">
        <f t="shared" si="42"/>
        <v>0</v>
      </c>
      <c r="O264">
        <f t="shared" si="43"/>
        <v>0</v>
      </c>
      <c r="Q264">
        <f t="shared" si="44"/>
        <v>0</v>
      </c>
      <c r="S264">
        <f t="shared" si="45"/>
        <v>0</v>
      </c>
      <c r="U264">
        <f t="shared" si="46"/>
        <v>0</v>
      </c>
      <c r="W264">
        <f t="shared" si="47"/>
        <v>0</v>
      </c>
      <c r="Y264">
        <f t="shared" si="48"/>
        <v>0</v>
      </c>
      <c r="AA264">
        <f t="shared" si="49"/>
        <v>0</v>
      </c>
    </row>
    <row r="265" spans="1:27">
      <c r="A265" s="42" t="s">
        <v>797</v>
      </c>
      <c r="B265" s="47" t="s">
        <v>2257</v>
      </c>
      <c r="C265" s="47" t="s">
        <v>2258</v>
      </c>
      <c r="D265" s="34">
        <v>4</v>
      </c>
      <c r="E265" s="48">
        <v>20.100000000000001</v>
      </c>
      <c r="F265" s="45">
        <v>80.400000000000006</v>
      </c>
      <c r="G265" s="46">
        <v>2.4700000000000002</v>
      </c>
      <c r="H265" s="46">
        <v>9.8800000000000008</v>
      </c>
      <c r="I265" s="34" t="s">
        <v>1730</v>
      </c>
      <c r="J265">
        <f t="shared" si="40"/>
        <v>4</v>
      </c>
      <c r="K265">
        <f t="shared" si="41"/>
        <v>0</v>
      </c>
      <c r="M265">
        <f t="shared" si="42"/>
        <v>0</v>
      </c>
      <c r="O265">
        <f t="shared" si="43"/>
        <v>0</v>
      </c>
      <c r="Q265">
        <f t="shared" si="44"/>
        <v>0</v>
      </c>
      <c r="S265">
        <f t="shared" si="45"/>
        <v>0</v>
      </c>
      <c r="U265">
        <f t="shared" si="46"/>
        <v>0</v>
      </c>
      <c r="W265">
        <f t="shared" si="47"/>
        <v>0</v>
      </c>
      <c r="Y265">
        <f t="shared" si="48"/>
        <v>0</v>
      </c>
      <c r="AA265">
        <f t="shared" si="49"/>
        <v>0</v>
      </c>
    </row>
    <row r="266" spans="1:27">
      <c r="A266" s="42" t="s">
        <v>800</v>
      </c>
      <c r="B266" s="47" t="s">
        <v>2259</v>
      </c>
      <c r="C266" s="47" t="s">
        <v>2260</v>
      </c>
      <c r="D266" s="34">
        <v>2</v>
      </c>
      <c r="E266" s="48">
        <v>33.4</v>
      </c>
      <c r="F266" s="45">
        <v>66.8</v>
      </c>
      <c r="G266" s="46">
        <v>4.09</v>
      </c>
      <c r="H266" s="46">
        <v>8.18</v>
      </c>
      <c r="I266" s="34" t="s">
        <v>1730</v>
      </c>
      <c r="J266">
        <f t="shared" si="40"/>
        <v>2</v>
      </c>
      <c r="K266">
        <f t="shared" si="41"/>
        <v>0</v>
      </c>
      <c r="M266">
        <f t="shared" si="42"/>
        <v>0</v>
      </c>
      <c r="O266">
        <f t="shared" si="43"/>
        <v>0</v>
      </c>
      <c r="Q266">
        <f t="shared" si="44"/>
        <v>0</v>
      </c>
      <c r="S266">
        <f t="shared" si="45"/>
        <v>0</v>
      </c>
      <c r="U266">
        <f t="shared" si="46"/>
        <v>0</v>
      </c>
      <c r="W266">
        <f t="shared" si="47"/>
        <v>0</v>
      </c>
      <c r="Y266">
        <f t="shared" si="48"/>
        <v>0</v>
      </c>
      <c r="AA266">
        <f t="shared" si="49"/>
        <v>0</v>
      </c>
    </row>
    <row r="267" spans="1:27">
      <c r="A267" s="42" t="s">
        <v>803</v>
      </c>
      <c r="B267" s="47" t="s">
        <v>2261</v>
      </c>
      <c r="C267" s="47" t="s">
        <v>2262</v>
      </c>
      <c r="D267" s="34">
        <v>4</v>
      </c>
      <c r="E267" s="48">
        <v>29.7</v>
      </c>
      <c r="F267" s="45">
        <v>118.8</v>
      </c>
      <c r="G267" s="46">
        <v>3.63</v>
      </c>
      <c r="H267" s="46">
        <v>14.52</v>
      </c>
      <c r="I267" s="34" t="s">
        <v>1730</v>
      </c>
      <c r="J267">
        <f t="shared" si="40"/>
        <v>4</v>
      </c>
      <c r="K267">
        <f t="shared" si="41"/>
        <v>0</v>
      </c>
      <c r="M267">
        <f t="shared" si="42"/>
        <v>0</v>
      </c>
      <c r="O267">
        <f t="shared" si="43"/>
        <v>0</v>
      </c>
      <c r="Q267">
        <f t="shared" si="44"/>
        <v>0</v>
      </c>
      <c r="S267">
        <f t="shared" si="45"/>
        <v>0</v>
      </c>
      <c r="U267">
        <f t="shared" si="46"/>
        <v>0</v>
      </c>
      <c r="W267">
        <f t="shared" si="47"/>
        <v>0</v>
      </c>
      <c r="Y267">
        <f t="shared" si="48"/>
        <v>0</v>
      </c>
      <c r="AA267">
        <f t="shared" si="49"/>
        <v>0</v>
      </c>
    </row>
    <row r="268" spans="1:27">
      <c r="A268" s="42" t="s">
        <v>806</v>
      </c>
      <c r="B268" s="47" t="s">
        <v>2263</v>
      </c>
      <c r="C268" s="47" t="s">
        <v>2264</v>
      </c>
      <c r="D268" s="34">
        <v>4</v>
      </c>
      <c r="E268" s="48">
        <v>25.2</v>
      </c>
      <c r="F268" s="45">
        <v>100.8</v>
      </c>
      <c r="G268" s="46">
        <v>3.09</v>
      </c>
      <c r="H268" s="46">
        <v>12.36</v>
      </c>
      <c r="I268" s="34" t="s">
        <v>1730</v>
      </c>
      <c r="J268">
        <f t="shared" si="40"/>
        <v>4</v>
      </c>
      <c r="K268">
        <f t="shared" si="41"/>
        <v>0</v>
      </c>
      <c r="M268">
        <f t="shared" si="42"/>
        <v>0</v>
      </c>
      <c r="O268">
        <f t="shared" si="43"/>
        <v>0</v>
      </c>
      <c r="Q268">
        <f t="shared" si="44"/>
        <v>0</v>
      </c>
      <c r="S268">
        <f t="shared" si="45"/>
        <v>0</v>
      </c>
      <c r="U268">
        <f t="shared" si="46"/>
        <v>0</v>
      </c>
      <c r="W268">
        <f t="shared" si="47"/>
        <v>0</v>
      </c>
      <c r="Y268">
        <f t="shared" si="48"/>
        <v>0</v>
      </c>
      <c r="AA268">
        <f t="shared" si="49"/>
        <v>0</v>
      </c>
    </row>
    <row r="269" spans="1:27">
      <c r="A269" s="42" t="s">
        <v>809</v>
      </c>
      <c r="B269" s="47" t="s">
        <v>2265</v>
      </c>
      <c r="C269" s="47" t="s">
        <v>2266</v>
      </c>
      <c r="D269" s="34">
        <v>2</v>
      </c>
      <c r="E269" s="48">
        <v>26.1</v>
      </c>
      <c r="F269" s="45">
        <v>52.2</v>
      </c>
      <c r="G269" s="46">
        <v>3.19</v>
      </c>
      <c r="H269" s="46">
        <v>6.38</v>
      </c>
      <c r="I269" s="34" t="s">
        <v>1730</v>
      </c>
      <c r="J269">
        <f t="shared" si="40"/>
        <v>2</v>
      </c>
      <c r="K269">
        <f t="shared" si="41"/>
        <v>0</v>
      </c>
      <c r="M269">
        <f t="shared" si="42"/>
        <v>0</v>
      </c>
      <c r="O269">
        <f t="shared" si="43"/>
        <v>0</v>
      </c>
      <c r="Q269">
        <f t="shared" si="44"/>
        <v>0</v>
      </c>
      <c r="S269">
        <f t="shared" si="45"/>
        <v>0</v>
      </c>
      <c r="U269">
        <f t="shared" si="46"/>
        <v>0</v>
      </c>
      <c r="W269">
        <f t="shared" si="47"/>
        <v>0</v>
      </c>
      <c r="Y269">
        <f t="shared" si="48"/>
        <v>0</v>
      </c>
      <c r="AA269">
        <f t="shared" si="49"/>
        <v>0</v>
      </c>
    </row>
    <row r="270" spans="1:27">
      <c r="A270" s="42" t="s">
        <v>812</v>
      </c>
      <c r="B270" s="47" t="s">
        <v>2267</v>
      </c>
      <c r="C270" s="47" t="s">
        <v>2268</v>
      </c>
      <c r="D270" s="34">
        <v>2</v>
      </c>
      <c r="E270" s="48">
        <v>17.399999999999999</v>
      </c>
      <c r="F270" s="45">
        <v>34.799999999999997</v>
      </c>
      <c r="G270" s="46">
        <v>2.14</v>
      </c>
      <c r="H270" s="46">
        <v>4.28</v>
      </c>
      <c r="I270" s="34" t="s">
        <v>1730</v>
      </c>
      <c r="J270">
        <f t="shared" si="40"/>
        <v>2</v>
      </c>
      <c r="K270">
        <f t="shared" si="41"/>
        <v>0</v>
      </c>
      <c r="M270">
        <f t="shared" si="42"/>
        <v>0</v>
      </c>
      <c r="O270">
        <f t="shared" si="43"/>
        <v>0</v>
      </c>
      <c r="Q270">
        <f t="shared" si="44"/>
        <v>0</v>
      </c>
      <c r="S270">
        <f t="shared" si="45"/>
        <v>0</v>
      </c>
      <c r="U270">
        <f t="shared" si="46"/>
        <v>0</v>
      </c>
      <c r="W270">
        <f t="shared" si="47"/>
        <v>0</v>
      </c>
      <c r="Y270">
        <f t="shared" si="48"/>
        <v>0</v>
      </c>
      <c r="AA270">
        <f t="shared" si="49"/>
        <v>0</v>
      </c>
    </row>
    <row r="271" spans="1:27">
      <c r="A271" s="42" t="s">
        <v>815</v>
      </c>
      <c r="B271" s="47" t="s">
        <v>2269</v>
      </c>
      <c r="C271" s="47" t="s">
        <v>2270</v>
      </c>
      <c r="D271" s="34">
        <v>2</v>
      </c>
      <c r="E271" s="48">
        <v>16.5</v>
      </c>
      <c r="F271" s="45">
        <v>33</v>
      </c>
      <c r="G271" s="46">
        <v>2.04</v>
      </c>
      <c r="H271" s="46">
        <v>4.08</v>
      </c>
      <c r="I271" s="34" t="s">
        <v>1730</v>
      </c>
      <c r="J271">
        <f t="shared" si="40"/>
        <v>2</v>
      </c>
      <c r="K271">
        <f t="shared" si="41"/>
        <v>0</v>
      </c>
      <c r="M271">
        <f t="shared" si="42"/>
        <v>0</v>
      </c>
      <c r="O271">
        <f t="shared" si="43"/>
        <v>0</v>
      </c>
      <c r="Q271">
        <f t="shared" si="44"/>
        <v>0</v>
      </c>
      <c r="S271">
        <f t="shared" si="45"/>
        <v>0</v>
      </c>
      <c r="U271">
        <f t="shared" si="46"/>
        <v>0</v>
      </c>
      <c r="W271">
        <f t="shared" si="47"/>
        <v>0</v>
      </c>
      <c r="Y271">
        <f t="shared" si="48"/>
        <v>0</v>
      </c>
      <c r="AA271">
        <f t="shared" si="49"/>
        <v>0</v>
      </c>
    </row>
    <row r="272" spans="1:27">
      <c r="A272" s="42" t="s">
        <v>818</v>
      </c>
      <c r="B272" s="47" t="s">
        <v>2271</v>
      </c>
      <c r="C272" s="47" t="s">
        <v>2272</v>
      </c>
      <c r="D272" s="34">
        <v>4</v>
      </c>
      <c r="E272" s="48">
        <v>19.399999999999999</v>
      </c>
      <c r="F272" s="45">
        <v>77.599999999999994</v>
      </c>
      <c r="G272" s="46">
        <v>2.2799999999999998</v>
      </c>
      <c r="H272" s="46">
        <v>9.1199999999999992</v>
      </c>
      <c r="I272" s="34" t="s">
        <v>1730</v>
      </c>
      <c r="J272">
        <f t="shared" si="40"/>
        <v>4</v>
      </c>
      <c r="K272">
        <f t="shared" si="41"/>
        <v>0</v>
      </c>
      <c r="M272">
        <f t="shared" si="42"/>
        <v>0</v>
      </c>
      <c r="O272">
        <f t="shared" si="43"/>
        <v>0</v>
      </c>
      <c r="Q272">
        <f t="shared" si="44"/>
        <v>0</v>
      </c>
      <c r="S272">
        <f t="shared" si="45"/>
        <v>0</v>
      </c>
      <c r="U272">
        <f t="shared" si="46"/>
        <v>0</v>
      </c>
      <c r="W272">
        <f t="shared" si="47"/>
        <v>0</v>
      </c>
      <c r="Y272">
        <f t="shared" si="48"/>
        <v>0</v>
      </c>
      <c r="AA272">
        <f t="shared" si="49"/>
        <v>0</v>
      </c>
    </row>
    <row r="273" spans="1:27">
      <c r="A273" s="42" t="s">
        <v>821</v>
      </c>
      <c r="B273" s="47" t="s">
        <v>2273</v>
      </c>
      <c r="C273" s="47" t="s">
        <v>2274</v>
      </c>
      <c r="D273" s="34">
        <v>2</v>
      </c>
      <c r="E273" s="48">
        <v>13.7</v>
      </c>
      <c r="F273" s="45">
        <v>27.4</v>
      </c>
      <c r="G273" s="46">
        <v>1.72</v>
      </c>
      <c r="H273" s="46">
        <v>3.44</v>
      </c>
      <c r="I273" s="34" t="s">
        <v>1730</v>
      </c>
      <c r="J273">
        <f t="shared" si="40"/>
        <v>2</v>
      </c>
      <c r="K273">
        <f t="shared" si="41"/>
        <v>0</v>
      </c>
      <c r="M273">
        <f t="shared" si="42"/>
        <v>0</v>
      </c>
      <c r="O273">
        <f t="shared" si="43"/>
        <v>0</v>
      </c>
      <c r="Q273">
        <f t="shared" si="44"/>
        <v>0</v>
      </c>
      <c r="S273">
        <f t="shared" si="45"/>
        <v>0</v>
      </c>
      <c r="U273">
        <f t="shared" si="46"/>
        <v>0</v>
      </c>
      <c r="W273">
        <f t="shared" si="47"/>
        <v>0</v>
      </c>
      <c r="Y273">
        <f t="shared" si="48"/>
        <v>0</v>
      </c>
      <c r="AA273">
        <f t="shared" si="49"/>
        <v>0</v>
      </c>
    </row>
    <row r="274" spans="1:27">
      <c r="A274" s="42" t="s">
        <v>824</v>
      </c>
      <c r="B274" s="47" t="s">
        <v>2275</v>
      </c>
      <c r="C274" s="47" t="s">
        <v>2276</v>
      </c>
      <c r="D274" s="34">
        <v>2</v>
      </c>
      <c r="E274" s="48">
        <v>32.4</v>
      </c>
      <c r="F274" s="45">
        <v>64.8</v>
      </c>
      <c r="G274" s="46">
        <v>3.97</v>
      </c>
      <c r="H274" s="46">
        <v>7.94</v>
      </c>
      <c r="I274" s="34" t="s">
        <v>1730</v>
      </c>
      <c r="J274">
        <f t="shared" si="40"/>
        <v>2</v>
      </c>
      <c r="K274">
        <f t="shared" si="41"/>
        <v>0</v>
      </c>
      <c r="M274">
        <f t="shared" si="42"/>
        <v>0</v>
      </c>
      <c r="O274">
        <f t="shared" si="43"/>
        <v>0</v>
      </c>
      <c r="Q274">
        <f t="shared" si="44"/>
        <v>0</v>
      </c>
      <c r="S274">
        <f t="shared" si="45"/>
        <v>0</v>
      </c>
      <c r="U274">
        <f t="shared" si="46"/>
        <v>0</v>
      </c>
      <c r="W274">
        <f t="shared" si="47"/>
        <v>0</v>
      </c>
      <c r="Y274">
        <f t="shared" si="48"/>
        <v>0</v>
      </c>
      <c r="AA274">
        <f t="shared" si="49"/>
        <v>0</v>
      </c>
    </row>
    <row r="275" spans="1:27">
      <c r="A275" s="42" t="s">
        <v>827</v>
      </c>
      <c r="B275" s="47" t="s">
        <v>2277</v>
      </c>
      <c r="C275" s="47" t="s">
        <v>2278</v>
      </c>
      <c r="D275" s="34">
        <v>2</v>
      </c>
      <c r="E275" s="48">
        <v>27</v>
      </c>
      <c r="F275" s="45">
        <v>54</v>
      </c>
      <c r="G275" s="46">
        <v>3.3</v>
      </c>
      <c r="H275" s="46">
        <v>6.6</v>
      </c>
      <c r="I275" s="34" t="s">
        <v>1730</v>
      </c>
      <c r="J275">
        <f t="shared" si="40"/>
        <v>2</v>
      </c>
      <c r="K275">
        <f t="shared" si="41"/>
        <v>0</v>
      </c>
      <c r="M275">
        <f t="shared" si="42"/>
        <v>0</v>
      </c>
      <c r="O275">
        <f t="shared" si="43"/>
        <v>0</v>
      </c>
      <c r="Q275">
        <f t="shared" si="44"/>
        <v>0</v>
      </c>
      <c r="S275">
        <f t="shared" si="45"/>
        <v>0</v>
      </c>
      <c r="U275">
        <f t="shared" si="46"/>
        <v>0</v>
      </c>
      <c r="W275">
        <f t="shared" si="47"/>
        <v>0</v>
      </c>
      <c r="Y275">
        <f t="shared" si="48"/>
        <v>0</v>
      </c>
      <c r="AA275">
        <f t="shared" si="49"/>
        <v>0</v>
      </c>
    </row>
    <row r="276" spans="1:27">
      <c r="A276" s="42" t="s">
        <v>830</v>
      </c>
      <c r="B276" s="47" t="s">
        <v>2279</v>
      </c>
      <c r="C276" s="47" t="s">
        <v>2280</v>
      </c>
      <c r="D276" s="34">
        <v>6</v>
      </c>
      <c r="E276" s="48">
        <v>20.3</v>
      </c>
      <c r="F276" s="45">
        <v>121.8</v>
      </c>
      <c r="G276" s="46">
        <v>2.5</v>
      </c>
      <c r="H276" s="46">
        <v>15</v>
      </c>
      <c r="I276" s="34" t="s">
        <v>1730</v>
      </c>
      <c r="J276">
        <f t="shared" si="40"/>
        <v>6</v>
      </c>
      <c r="K276">
        <f t="shared" si="41"/>
        <v>0</v>
      </c>
      <c r="M276">
        <f t="shared" si="42"/>
        <v>0</v>
      </c>
      <c r="O276">
        <f t="shared" si="43"/>
        <v>0</v>
      </c>
      <c r="Q276">
        <f t="shared" si="44"/>
        <v>0</v>
      </c>
      <c r="S276">
        <f t="shared" si="45"/>
        <v>0</v>
      </c>
      <c r="U276">
        <f t="shared" si="46"/>
        <v>0</v>
      </c>
      <c r="W276">
        <f t="shared" si="47"/>
        <v>0</v>
      </c>
      <c r="Y276">
        <f t="shared" si="48"/>
        <v>0</v>
      </c>
      <c r="AA276">
        <f t="shared" si="49"/>
        <v>0</v>
      </c>
    </row>
    <row r="277" spans="1:27">
      <c r="A277" s="42" t="s">
        <v>833</v>
      </c>
      <c r="B277" s="47" t="s">
        <v>2281</v>
      </c>
      <c r="C277" s="47" t="s">
        <v>2282</v>
      </c>
      <c r="D277" s="34">
        <v>6</v>
      </c>
      <c r="E277" s="48">
        <v>24</v>
      </c>
      <c r="F277" s="45">
        <v>144</v>
      </c>
      <c r="G277" s="46">
        <v>2.95</v>
      </c>
      <c r="H277" s="46">
        <v>17.7</v>
      </c>
      <c r="I277" s="34" t="s">
        <v>1730</v>
      </c>
      <c r="J277">
        <f t="shared" si="40"/>
        <v>6</v>
      </c>
      <c r="K277">
        <f t="shared" si="41"/>
        <v>0</v>
      </c>
      <c r="M277">
        <f t="shared" si="42"/>
        <v>0</v>
      </c>
      <c r="O277">
        <f t="shared" si="43"/>
        <v>0</v>
      </c>
      <c r="Q277">
        <f t="shared" si="44"/>
        <v>0</v>
      </c>
      <c r="S277">
        <f t="shared" si="45"/>
        <v>0</v>
      </c>
      <c r="U277">
        <f t="shared" si="46"/>
        <v>0</v>
      </c>
      <c r="W277">
        <f t="shared" si="47"/>
        <v>0</v>
      </c>
      <c r="Y277">
        <f t="shared" si="48"/>
        <v>0</v>
      </c>
      <c r="AA277">
        <f t="shared" si="49"/>
        <v>0</v>
      </c>
    </row>
    <row r="278" spans="1:27">
      <c r="A278" s="42" t="s">
        <v>836</v>
      </c>
      <c r="B278" s="47" t="s">
        <v>2283</v>
      </c>
      <c r="C278" s="47" t="s">
        <v>2284</v>
      </c>
      <c r="D278" s="34">
        <v>2</v>
      </c>
      <c r="E278" s="48">
        <v>16.600000000000001</v>
      </c>
      <c r="F278" s="45">
        <v>33.200000000000003</v>
      </c>
      <c r="G278" s="46">
        <v>2.04</v>
      </c>
      <c r="H278" s="46">
        <v>4.08</v>
      </c>
      <c r="I278" s="34" t="s">
        <v>1730</v>
      </c>
      <c r="J278">
        <f t="shared" si="40"/>
        <v>2</v>
      </c>
      <c r="K278">
        <f t="shared" si="41"/>
        <v>0</v>
      </c>
      <c r="M278">
        <f t="shared" si="42"/>
        <v>0</v>
      </c>
      <c r="O278">
        <f t="shared" si="43"/>
        <v>0</v>
      </c>
      <c r="Q278">
        <f t="shared" si="44"/>
        <v>0</v>
      </c>
      <c r="S278">
        <f t="shared" si="45"/>
        <v>0</v>
      </c>
      <c r="U278">
        <f t="shared" si="46"/>
        <v>0</v>
      </c>
      <c r="W278">
        <f t="shared" si="47"/>
        <v>0</v>
      </c>
      <c r="Y278">
        <f t="shared" si="48"/>
        <v>0</v>
      </c>
      <c r="AA278">
        <f t="shared" si="49"/>
        <v>0</v>
      </c>
    </row>
    <row r="279" spans="1:27">
      <c r="A279" s="42" t="s">
        <v>839</v>
      </c>
      <c r="B279" s="47" t="s">
        <v>2285</v>
      </c>
      <c r="C279" s="47" t="s">
        <v>2286</v>
      </c>
      <c r="D279" s="34">
        <v>2</v>
      </c>
      <c r="E279" s="48">
        <v>20</v>
      </c>
      <c r="F279" s="45">
        <v>40</v>
      </c>
      <c r="G279" s="46">
        <v>2.46</v>
      </c>
      <c r="H279" s="46">
        <v>4.92</v>
      </c>
      <c r="I279" s="34" t="s">
        <v>1730</v>
      </c>
      <c r="J279">
        <f t="shared" si="40"/>
        <v>2</v>
      </c>
      <c r="K279">
        <f t="shared" si="41"/>
        <v>0</v>
      </c>
      <c r="M279">
        <f t="shared" si="42"/>
        <v>0</v>
      </c>
      <c r="O279">
        <f t="shared" si="43"/>
        <v>0</v>
      </c>
      <c r="Q279">
        <f t="shared" si="44"/>
        <v>0</v>
      </c>
      <c r="S279">
        <f t="shared" si="45"/>
        <v>0</v>
      </c>
      <c r="U279">
        <f t="shared" si="46"/>
        <v>0</v>
      </c>
      <c r="W279">
        <f t="shared" si="47"/>
        <v>0</v>
      </c>
      <c r="Y279">
        <f t="shared" si="48"/>
        <v>0</v>
      </c>
      <c r="AA279">
        <f t="shared" si="49"/>
        <v>0</v>
      </c>
    </row>
    <row r="280" spans="1:27">
      <c r="A280" s="42" t="s">
        <v>842</v>
      </c>
      <c r="B280" s="47" t="s">
        <v>2287</v>
      </c>
      <c r="C280" s="47" t="s">
        <v>2288</v>
      </c>
      <c r="D280" s="34">
        <v>1</v>
      </c>
      <c r="E280" s="48">
        <v>8.9</v>
      </c>
      <c r="F280" s="45">
        <v>8.9</v>
      </c>
      <c r="G280" s="46">
        <v>1.1200000000000001</v>
      </c>
      <c r="H280" s="46">
        <v>1.1200000000000001</v>
      </c>
      <c r="I280" s="34" t="s">
        <v>1730</v>
      </c>
      <c r="J280">
        <f t="shared" si="40"/>
        <v>1</v>
      </c>
      <c r="K280">
        <f t="shared" si="41"/>
        <v>0</v>
      </c>
      <c r="M280">
        <f t="shared" si="42"/>
        <v>0</v>
      </c>
      <c r="O280">
        <f t="shared" si="43"/>
        <v>0</v>
      </c>
      <c r="Q280">
        <f t="shared" si="44"/>
        <v>0</v>
      </c>
      <c r="S280">
        <f t="shared" si="45"/>
        <v>0</v>
      </c>
      <c r="U280">
        <f t="shared" si="46"/>
        <v>0</v>
      </c>
      <c r="W280">
        <f t="shared" si="47"/>
        <v>0</v>
      </c>
      <c r="Y280">
        <f t="shared" si="48"/>
        <v>0</v>
      </c>
      <c r="AA280">
        <f t="shared" si="49"/>
        <v>0</v>
      </c>
    </row>
    <row r="281" spans="1:27">
      <c r="A281" s="42" t="s">
        <v>845</v>
      </c>
      <c r="B281" s="47" t="s">
        <v>2289</v>
      </c>
      <c r="C281" s="47" t="s">
        <v>2290</v>
      </c>
      <c r="D281" s="34">
        <v>1</v>
      </c>
      <c r="E281" s="48">
        <v>54.4</v>
      </c>
      <c r="F281" s="45">
        <v>54.4</v>
      </c>
      <c r="G281" s="46">
        <v>3</v>
      </c>
      <c r="H281" s="46">
        <v>3</v>
      </c>
      <c r="I281" s="34" t="s">
        <v>1730</v>
      </c>
      <c r="J281">
        <f t="shared" si="40"/>
        <v>1</v>
      </c>
      <c r="K281">
        <f t="shared" si="41"/>
        <v>0</v>
      </c>
      <c r="M281">
        <f t="shared" si="42"/>
        <v>0</v>
      </c>
      <c r="O281">
        <f t="shared" si="43"/>
        <v>0</v>
      </c>
      <c r="Q281">
        <f t="shared" si="44"/>
        <v>0</v>
      </c>
      <c r="S281">
        <f t="shared" si="45"/>
        <v>0</v>
      </c>
      <c r="U281">
        <f t="shared" si="46"/>
        <v>0</v>
      </c>
      <c r="W281">
        <f t="shared" si="47"/>
        <v>0</v>
      </c>
      <c r="Y281">
        <f t="shared" si="48"/>
        <v>0</v>
      </c>
      <c r="AA281">
        <f t="shared" si="49"/>
        <v>0</v>
      </c>
    </row>
    <row r="282" spans="1:27">
      <c r="A282" s="42" t="s">
        <v>848</v>
      </c>
      <c r="B282" s="47" t="s">
        <v>2291</v>
      </c>
      <c r="C282" s="47" t="s">
        <v>2292</v>
      </c>
      <c r="D282" s="34">
        <v>9</v>
      </c>
      <c r="E282" s="48">
        <v>18.2</v>
      </c>
      <c r="F282" s="45">
        <v>163.80000000000001</v>
      </c>
      <c r="G282" s="46">
        <v>0.99</v>
      </c>
      <c r="H282" s="46">
        <v>8.91</v>
      </c>
      <c r="I282" s="34" t="s">
        <v>1730</v>
      </c>
      <c r="J282">
        <f t="shared" si="40"/>
        <v>9</v>
      </c>
      <c r="K282">
        <f t="shared" si="41"/>
        <v>0</v>
      </c>
      <c r="M282">
        <f t="shared" si="42"/>
        <v>0</v>
      </c>
      <c r="O282">
        <f t="shared" si="43"/>
        <v>0</v>
      </c>
      <c r="Q282">
        <f t="shared" si="44"/>
        <v>0</v>
      </c>
      <c r="S282">
        <f t="shared" si="45"/>
        <v>0</v>
      </c>
      <c r="U282">
        <f t="shared" si="46"/>
        <v>0</v>
      </c>
      <c r="W282">
        <f t="shared" si="47"/>
        <v>0</v>
      </c>
      <c r="Y282">
        <f t="shared" si="48"/>
        <v>0</v>
      </c>
      <c r="AA282">
        <f t="shared" si="49"/>
        <v>0</v>
      </c>
    </row>
    <row r="283" spans="1:27">
      <c r="A283" s="42" t="s">
        <v>851</v>
      </c>
      <c r="B283" s="47" t="s">
        <v>2293</v>
      </c>
      <c r="C283" s="47" t="s">
        <v>2294</v>
      </c>
      <c r="D283" s="34">
        <v>9</v>
      </c>
      <c r="E283" s="48">
        <v>18.100000000000001</v>
      </c>
      <c r="F283" s="45">
        <v>162.9</v>
      </c>
      <c r="G283" s="46">
        <v>0.99</v>
      </c>
      <c r="H283" s="46">
        <v>8.91</v>
      </c>
      <c r="I283" s="34" t="s">
        <v>1730</v>
      </c>
      <c r="J283">
        <f t="shared" si="40"/>
        <v>9</v>
      </c>
      <c r="K283">
        <f t="shared" si="41"/>
        <v>0</v>
      </c>
      <c r="M283">
        <f t="shared" si="42"/>
        <v>0</v>
      </c>
      <c r="O283">
        <f t="shared" si="43"/>
        <v>0</v>
      </c>
      <c r="Q283">
        <f t="shared" si="44"/>
        <v>0</v>
      </c>
      <c r="S283">
        <f t="shared" si="45"/>
        <v>0</v>
      </c>
      <c r="U283">
        <f t="shared" si="46"/>
        <v>0</v>
      </c>
      <c r="W283">
        <f t="shared" si="47"/>
        <v>0</v>
      </c>
      <c r="Y283">
        <f t="shared" si="48"/>
        <v>0</v>
      </c>
      <c r="AA283">
        <f t="shared" si="49"/>
        <v>0</v>
      </c>
    </row>
    <row r="284" spans="1:27">
      <c r="A284" s="42" t="s">
        <v>854</v>
      </c>
      <c r="B284" s="47" t="s">
        <v>2295</v>
      </c>
      <c r="C284" s="47" t="s">
        <v>2296</v>
      </c>
      <c r="D284" s="34">
        <v>4</v>
      </c>
      <c r="E284" s="48">
        <v>26.2</v>
      </c>
      <c r="F284" s="45">
        <v>104.8</v>
      </c>
      <c r="G284" s="46">
        <v>1.41</v>
      </c>
      <c r="H284" s="46">
        <v>5.64</v>
      </c>
      <c r="I284" s="34" t="s">
        <v>1730</v>
      </c>
      <c r="J284">
        <f t="shared" si="40"/>
        <v>4</v>
      </c>
      <c r="K284">
        <f t="shared" si="41"/>
        <v>0</v>
      </c>
      <c r="M284">
        <f t="shared" si="42"/>
        <v>0</v>
      </c>
      <c r="O284">
        <f t="shared" si="43"/>
        <v>0</v>
      </c>
      <c r="Q284">
        <f t="shared" si="44"/>
        <v>0</v>
      </c>
      <c r="S284">
        <f t="shared" si="45"/>
        <v>0</v>
      </c>
      <c r="U284">
        <f t="shared" si="46"/>
        <v>0</v>
      </c>
      <c r="W284">
        <f t="shared" si="47"/>
        <v>0</v>
      </c>
      <c r="Y284">
        <f t="shared" si="48"/>
        <v>0</v>
      </c>
      <c r="AA284">
        <f t="shared" si="49"/>
        <v>0</v>
      </c>
    </row>
    <row r="285" spans="1:27">
      <c r="A285" s="42" t="s">
        <v>857</v>
      </c>
      <c r="B285" s="47" t="s">
        <v>2297</v>
      </c>
      <c r="C285" s="47" t="s">
        <v>2298</v>
      </c>
      <c r="D285" s="34">
        <v>1</v>
      </c>
      <c r="E285" s="48">
        <v>13.6</v>
      </c>
      <c r="F285" s="45">
        <v>13.6</v>
      </c>
      <c r="G285" s="46">
        <v>0.73</v>
      </c>
      <c r="H285" s="46">
        <v>0.73</v>
      </c>
      <c r="I285" s="34" t="s">
        <v>1730</v>
      </c>
      <c r="J285">
        <f t="shared" si="40"/>
        <v>1</v>
      </c>
      <c r="K285">
        <f t="shared" si="41"/>
        <v>0</v>
      </c>
      <c r="M285">
        <f t="shared" si="42"/>
        <v>0</v>
      </c>
      <c r="O285">
        <f t="shared" si="43"/>
        <v>0</v>
      </c>
      <c r="Q285">
        <f t="shared" si="44"/>
        <v>0</v>
      </c>
      <c r="S285">
        <f t="shared" si="45"/>
        <v>0</v>
      </c>
      <c r="U285">
        <f t="shared" si="46"/>
        <v>0</v>
      </c>
      <c r="W285">
        <f t="shared" si="47"/>
        <v>0</v>
      </c>
      <c r="Y285">
        <f t="shared" si="48"/>
        <v>0</v>
      </c>
      <c r="AA285">
        <f t="shared" si="49"/>
        <v>0</v>
      </c>
    </row>
    <row r="286" spans="1:27">
      <c r="A286" s="42" t="s">
        <v>860</v>
      </c>
      <c r="B286" s="47" t="s">
        <v>2299</v>
      </c>
      <c r="C286" s="47" t="s">
        <v>2300</v>
      </c>
      <c r="D286" s="34">
        <v>4</v>
      </c>
      <c r="E286" s="48">
        <v>16.600000000000001</v>
      </c>
      <c r="F286" s="45">
        <v>66.400000000000006</v>
      </c>
      <c r="G286" s="46">
        <v>0.89</v>
      </c>
      <c r="H286" s="46">
        <v>3.56</v>
      </c>
      <c r="I286" s="34" t="s">
        <v>1730</v>
      </c>
      <c r="J286">
        <f t="shared" si="40"/>
        <v>4</v>
      </c>
      <c r="K286">
        <f t="shared" si="41"/>
        <v>0</v>
      </c>
      <c r="M286">
        <f t="shared" si="42"/>
        <v>0</v>
      </c>
      <c r="O286">
        <f t="shared" si="43"/>
        <v>0</v>
      </c>
      <c r="Q286">
        <f t="shared" si="44"/>
        <v>0</v>
      </c>
      <c r="S286">
        <f t="shared" si="45"/>
        <v>0</v>
      </c>
      <c r="U286">
        <f t="shared" si="46"/>
        <v>0</v>
      </c>
      <c r="W286">
        <f t="shared" si="47"/>
        <v>0</v>
      </c>
      <c r="Y286">
        <f t="shared" si="48"/>
        <v>0</v>
      </c>
      <c r="AA286">
        <f t="shared" si="49"/>
        <v>0</v>
      </c>
    </row>
    <row r="287" spans="1:27">
      <c r="A287" s="42" t="s">
        <v>863</v>
      </c>
      <c r="B287" s="47" t="s">
        <v>2301</v>
      </c>
      <c r="C287" s="47" t="s">
        <v>2302</v>
      </c>
      <c r="D287" s="34">
        <v>4</v>
      </c>
      <c r="E287" s="48">
        <v>16.600000000000001</v>
      </c>
      <c r="F287" s="45">
        <v>66.400000000000006</v>
      </c>
      <c r="G287" s="46">
        <v>0.89</v>
      </c>
      <c r="H287" s="46">
        <v>3.56</v>
      </c>
      <c r="I287" s="34" t="s">
        <v>1730</v>
      </c>
      <c r="J287">
        <f t="shared" si="40"/>
        <v>4</v>
      </c>
      <c r="K287">
        <f t="shared" si="41"/>
        <v>0</v>
      </c>
      <c r="M287">
        <f t="shared" si="42"/>
        <v>0</v>
      </c>
      <c r="O287">
        <f t="shared" si="43"/>
        <v>0</v>
      </c>
      <c r="Q287">
        <f t="shared" si="44"/>
        <v>0</v>
      </c>
      <c r="S287">
        <f t="shared" si="45"/>
        <v>0</v>
      </c>
      <c r="U287">
        <f t="shared" si="46"/>
        <v>0</v>
      </c>
      <c r="W287">
        <f t="shared" si="47"/>
        <v>0</v>
      </c>
      <c r="Y287">
        <f t="shared" si="48"/>
        <v>0</v>
      </c>
      <c r="AA287">
        <f t="shared" si="49"/>
        <v>0</v>
      </c>
    </row>
    <row r="288" spans="1:27">
      <c r="A288" s="42" t="s">
        <v>866</v>
      </c>
      <c r="B288" s="47" t="s">
        <v>2303</v>
      </c>
      <c r="C288" s="47" t="s">
        <v>2304</v>
      </c>
      <c r="D288" s="34">
        <v>1</v>
      </c>
      <c r="E288" s="48">
        <v>43.1</v>
      </c>
      <c r="F288" s="45">
        <v>43.1</v>
      </c>
      <c r="G288" s="46">
        <v>2.37</v>
      </c>
      <c r="H288" s="46">
        <v>2.37</v>
      </c>
      <c r="I288" s="34" t="s">
        <v>1730</v>
      </c>
      <c r="J288">
        <f t="shared" si="40"/>
        <v>1</v>
      </c>
      <c r="K288">
        <f t="shared" si="41"/>
        <v>0</v>
      </c>
      <c r="M288">
        <f t="shared" si="42"/>
        <v>0</v>
      </c>
      <c r="O288">
        <f t="shared" si="43"/>
        <v>0</v>
      </c>
      <c r="Q288">
        <f t="shared" si="44"/>
        <v>0</v>
      </c>
      <c r="S288">
        <f t="shared" si="45"/>
        <v>0</v>
      </c>
      <c r="U288">
        <f t="shared" si="46"/>
        <v>0</v>
      </c>
      <c r="W288">
        <f t="shared" si="47"/>
        <v>0</v>
      </c>
      <c r="Y288">
        <f t="shared" si="48"/>
        <v>0</v>
      </c>
      <c r="AA288">
        <f t="shared" si="49"/>
        <v>0</v>
      </c>
    </row>
    <row r="289" spans="1:27">
      <c r="A289" s="42" t="s">
        <v>869</v>
      </c>
      <c r="B289" s="47" t="s">
        <v>2305</v>
      </c>
      <c r="C289" s="47" t="s">
        <v>2306</v>
      </c>
      <c r="D289" s="34">
        <v>3</v>
      </c>
      <c r="E289" s="48">
        <v>28.1</v>
      </c>
      <c r="F289" s="45">
        <v>84.3</v>
      </c>
      <c r="G289" s="46">
        <v>1.52</v>
      </c>
      <c r="H289" s="46">
        <v>4.5599999999999996</v>
      </c>
      <c r="I289" s="34" t="s">
        <v>1730</v>
      </c>
      <c r="J289">
        <f t="shared" si="40"/>
        <v>3</v>
      </c>
      <c r="K289">
        <f t="shared" si="41"/>
        <v>0</v>
      </c>
      <c r="M289">
        <f t="shared" si="42"/>
        <v>0</v>
      </c>
      <c r="O289">
        <f t="shared" si="43"/>
        <v>0</v>
      </c>
      <c r="Q289">
        <f t="shared" si="44"/>
        <v>0</v>
      </c>
      <c r="S289">
        <f t="shared" si="45"/>
        <v>0</v>
      </c>
      <c r="U289">
        <f t="shared" si="46"/>
        <v>0</v>
      </c>
      <c r="W289">
        <f t="shared" si="47"/>
        <v>0</v>
      </c>
      <c r="Y289">
        <f t="shared" si="48"/>
        <v>0</v>
      </c>
      <c r="AA289">
        <f t="shared" si="49"/>
        <v>0</v>
      </c>
    </row>
    <row r="290" spans="1:27">
      <c r="A290" s="42" t="s">
        <v>872</v>
      </c>
      <c r="B290" s="47" t="s">
        <v>2307</v>
      </c>
      <c r="C290" s="47" t="s">
        <v>2308</v>
      </c>
      <c r="D290" s="34">
        <v>6</v>
      </c>
      <c r="E290" s="48">
        <v>5.0999999999999996</v>
      </c>
      <c r="F290" s="45">
        <v>30.6</v>
      </c>
      <c r="G290" s="46">
        <v>0.26</v>
      </c>
      <c r="H290" s="46">
        <v>1.56</v>
      </c>
      <c r="I290" s="34" t="s">
        <v>1730</v>
      </c>
      <c r="J290">
        <f t="shared" si="40"/>
        <v>6</v>
      </c>
      <c r="K290">
        <f t="shared" si="41"/>
        <v>0</v>
      </c>
      <c r="M290">
        <f t="shared" si="42"/>
        <v>0</v>
      </c>
      <c r="O290">
        <f t="shared" si="43"/>
        <v>0</v>
      </c>
      <c r="Q290">
        <f t="shared" si="44"/>
        <v>0</v>
      </c>
      <c r="S290">
        <f t="shared" si="45"/>
        <v>0</v>
      </c>
      <c r="U290">
        <f t="shared" si="46"/>
        <v>0</v>
      </c>
      <c r="W290">
        <f t="shared" si="47"/>
        <v>0</v>
      </c>
      <c r="Y290">
        <f t="shared" si="48"/>
        <v>0</v>
      </c>
      <c r="AA290">
        <f t="shared" si="49"/>
        <v>0</v>
      </c>
    </row>
    <row r="291" spans="1:27">
      <c r="A291" s="42" t="s">
        <v>875</v>
      </c>
      <c r="B291" s="47" t="s">
        <v>2309</v>
      </c>
      <c r="C291" s="47" t="s">
        <v>2310</v>
      </c>
      <c r="D291" s="34">
        <v>1</v>
      </c>
      <c r="E291" s="48">
        <v>25.4</v>
      </c>
      <c r="F291" s="45">
        <v>25.4</v>
      </c>
      <c r="G291" s="46">
        <v>1.37</v>
      </c>
      <c r="H291" s="46">
        <v>1.37</v>
      </c>
      <c r="I291" s="34" t="s">
        <v>1730</v>
      </c>
      <c r="J291">
        <f t="shared" si="40"/>
        <v>1</v>
      </c>
      <c r="K291">
        <f t="shared" si="41"/>
        <v>0</v>
      </c>
      <c r="M291">
        <f t="shared" si="42"/>
        <v>0</v>
      </c>
      <c r="O291">
        <f t="shared" si="43"/>
        <v>0</v>
      </c>
      <c r="Q291">
        <f t="shared" si="44"/>
        <v>0</v>
      </c>
      <c r="S291">
        <f t="shared" si="45"/>
        <v>0</v>
      </c>
      <c r="U291">
        <f t="shared" si="46"/>
        <v>0</v>
      </c>
      <c r="W291">
        <f t="shared" si="47"/>
        <v>0</v>
      </c>
      <c r="Y291">
        <f t="shared" si="48"/>
        <v>0</v>
      </c>
      <c r="AA291">
        <f t="shared" si="49"/>
        <v>0</v>
      </c>
    </row>
    <row r="292" spans="1:27">
      <c r="A292" s="42" t="s">
        <v>878</v>
      </c>
      <c r="B292" s="47" t="s">
        <v>2311</v>
      </c>
      <c r="C292" s="47" t="s">
        <v>2312</v>
      </c>
      <c r="D292" s="34">
        <v>1</v>
      </c>
      <c r="E292" s="48">
        <v>13.9</v>
      </c>
      <c r="F292" s="45">
        <v>13.9</v>
      </c>
      <c r="G292" s="46">
        <v>0.74</v>
      </c>
      <c r="H292" s="46">
        <v>0.74</v>
      </c>
      <c r="I292" s="34" t="s">
        <v>1730</v>
      </c>
      <c r="J292">
        <f t="shared" si="40"/>
        <v>1</v>
      </c>
      <c r="K292">
        <f t="shared" si="41"/>
        <v>0</v>
      </c>
      <c r="M292">
        <f t="shared" si="42"/>
        <v>0</v>
      </c>
      <c r="O292">
        <f t="shared" si="43"/>
        <v>0</v>
      </c>
      <c r="Q292">
        <f t="shared" si="44"/>
        <v>0</v>
      </c>
      <c r="S292">
        <f t="shared" si="45"/>
        <v>0</v>
      </c>
      <c r="U292">
        <f t="shared" si="46"/>
        <v>0</v>
      </c>
      <c r="W292">
        <f t="shared" si="47"/>
        <v>0</v>
      </c>
      <c r="Y292">
        <f t="shared" si="48"/>
        <v>0</v>
      </c>
      <c r="AA292">
        <f t="shared" si="49"/>
        <v>0</v>
      </c>
    </row>
    <row r="293" spans="1:27">
      <c r="A293" s="42" t="s">
        <v>881</v>
      </c>
      <c r="B293" s="47" t="s">
        <v>2313</v>
      </c>
      <c r="C293" s="47" t="s">
        <v>2314</v>
      </c>
      <c r="D293" s="34">
        <v>6</v>
      </c>
      <c r="E293" s="48">
        <v>29.9</v>
      </c>
      <c r="F293" s="45">
        <v>179.4</v>
      </c>
      <c r="G293" s="46">
        <v>1.64</v>
      </c>
      <c r="H293" s="46">
        <v>9.84</v>
      </c>
      <c r="I293" s="34" t="s">
        <v>1730</v>
      </c>
      <c r="J293">
        <f t="shared" si="40"/>
        <v>6</v>
      </c>
      <c r="K293">
        <f t="shared" si="41"/>
        <v>0</v>
      </c>
      <c r="M293">
        <f t="shared" si="42"/>
        <v>0</v>
      </c>
      <c r="O293">
        <f t="shared" si="43"/>
        <v>0</v>
      </c>
      <c r="Q293">
        <f t="shared" si="44"/>
        <v>0</v>
      </c>
      <c r="S293">
        <f t="shared" si="45"/>
        <v>0</v>
      </c>
      <c r="U293">
        <f t="shared" si="46"/>
        <v>0</v>
      </c>
      <c r="W293">
        <f t="shared" si="47"/>
        <v>0</v>
      </c>
      <c r="Y293">
        <f t="shared" si="48"/>
        <v>0</v>
      </c>
      <c r="AA293">
        <f t="shared" si="49"/>
        <v>0</v>
      </c>
    </row>
    <row r="294" spans="1:27">
      <c r="A294" s="42" t="s">
        <v>884</v>
      </c>
      <c r="B294" s="47" t="s">
        <v>2315</v>
      </c>
      <c r="C294" s="47" t="s">
        <v>2316</v>
      </c>
      <c r="D294" s="34">
        <v>3</v>
      </c>
      <c r="E294" s="48">
        <v>13.6</v>
      </c>
      <c r="F294" s="45">
        <v>40.799999999999997</v>
      </c>
      <c r="G294" s="46">
        <v>0.73</v>
      </c>
      <c r="H294" s="46">
        <v>2.19</v>
      </c>
      <c r="I294" s="34" t="s">
        <v>1730</v>
      </c>
      <c r="J294">
        <f t="shared" si="40"/>
        <v>3</v>
      </c>
      <c r="K294">
        <f t="shared" si="41"/>
        <v>0</v>
      </c>
      <c r="M294">
        <f t="shared" si="42"/>
        <v>0</v>
      </c>
      <c r="O294">
        <f t="shared" si="43"/>
        <v>0</v>
      </c>
      <c r="Q294">
        <f t="shared" si="44"/>
        <v>0</v>
      </c>
      <c r="S294">
        <f t="shared" si="45"/>
        <v>0</v>
      </c>
      <c r="U294">
        <f t="shared" si="46"/>
        <v>0</v>
      </c>
      <c r="W294">
        <f t="shared" si="47"/>
        <v>0</v>
      </c>
      <c r="Y294">
        <f t="shared" si="48"/>
        <v>0</v>
      </c>
      <c r="AA294">
        <f t="shared" si="49"/>
        <v>0</v>
      </c>
    </row>
    <row r="295" spans="1:27">
      <c r="A295" s="42" t="s">
        <v>887</v>
      </c>
      <c r="B295" s="47" t="s">
        <v>2317</v>
      </c>
      <c r="C295" s="47" t="s">
        <v>2318</v>
      </c>
      <c r="D295" s="34">
        <v>1</v>
      </c>
      <c r="E295" s="48">
        <v>72.400000000000006</v>
      </c>
      <c r="F295" s="45">
        <v>72.400000000000006</v>
      </c>
      <c r="G295" s="46">
        <v>3.99</v>
      </c>
      <c r="H295" s="46">
        <v>3.99</v>
      </c>
      <c r="I295" s="34" t="s">
        <v>1730</v>
      </c>
      <c r="J295">
        <f t="shared" si="40"/>
        <v>1</v>
      </c>
      <c r="K295">
        <f t="shared" si="41"/>
        <v>0</v>
      </c>
      <c r="M295">
        <f t="shared" si="42"/>
        <v>0</v>
      </c>
      <c r="O295">
        <f t="shared" si="43"/>
        <v>0</v>
      </c>
      <c r="Q295">
        <f t="shared" si="44"/>
        <v>0</v>
      </c>
      <c r="S295">
        <f t="shared" si="45"/>
        <v>0</v>
      </c>
      <c r="U295">
        <f t="shared" si="46"/>
        <v>0</v>
      </c>
      <c r="W295">
        <f t="shared" si="47"/>
        <v>0</v>
      </c>
      <c r="Y295">
        <f t="shared" si="48"/>
        <v>0</v>
      </c>
      <c r="AA295">
        <f t="shared" si="49"/>
        <v>0</v>
      </c>
    </row>
    <row r="296" spans="1:27">
      <c r="A296" s="42" t="s">
        <v>890</v>
      </c>
      <c r="B296" s="47" t="s">
        <v>2319</v>
      </c>
      <c r="C296" s="47" t="s">
        <v>2320</v>
      </c>
      <c r="D296" s="34">
        <v>2</v>
      </c>
      <c r="E296" s="48">
        <v>40.1</v>
      </c>
      <c r="F296" s="45">
        <v>80.2</v>
      </c>
      <c r="G296" s="46">
        <v>2.2000000000000002</v>
      </c>
      <c r="H296" s="46">
        <v>4.4000000000000004</v>
      </c>
      <c r="I296" s="34" t="s">
        <v>1730</v>
      </c>
      <c r="J296">
        <f t="shared" si="40"/>
        <v>2</v>
      </c>
      <c r="K296">
        <f t="shared" si="41"/>
        <v>0</v>
      </c>
      <c r="M296">
        <f t="shared" si="42"/>
        <v>0</v>
      </c>
      <c r="O296">
        <f t="shared" si="43"/>
        <v>0</v>
      </c>
      <c r="Q296">
        <f t="shared" si="44"/>
        <v>0</v>
      </c>
      <c r="S296">
        <f t="shared" si="45"/>
        <v>0</v>
      </c>
      <c r="U296">
        <f t="shared" si="46"/>
        <v>0</v>
      </c>
      <c r="W296">
        <f t="shared" si="47"/>
        <v>0</v>
      </c>
      <c r="Y296">
        <f t="shared" si="48"/>
        <v>0</v>
      </c>
      <c r="AA296">
        <f t="shared" si="49"/>
        <v>0</v>
      </c>
    </row>
    <row r="297" spans="1:27">
      <c r="A297" s="42" t="s">
        <v>893</v>
      </c>
      <c r="B297" s="47" t="s">
        <v>2321</v>
      </c>
      <c r="C297" s="47" t="s">
        <v>2322</v>
      </c>
      <c r="D297" s="34">
        <v>3</v>
      </c>
      <c r="E297" s="48">
        <v>16.2</v>
      </c>
      <c r="F297" s="45">
        <v>48.6</v>
      </c>
      <c r="G297" s="46">
        <v>0.88</v>
      </c>
      <c r="H297" s="46">
        <v>2.64</v>
      </c>
      <c r="I297" s="34" t="s">
        <v>1730</v>
      </c>
      <c r="J297">
        <f t="shared" si="40"/>
        <v>3</v>
      </c>
      <c r="K297">
        <f t="shared" si="41"/>
        <v>0</v>
      </c>
      <c r="M297">
        <f t="shared" si="42"/>
        <v>0</v>
      </c>
      <c r="O297">
        <f t="shared" si="43"/>
        <v>0</v>
      </c>
      <c r="Q297">
        <f t="shared" si="44"/>
        <v>0</v>
      </c>
      <c r="S297">
        <f t="shared" si="45"/>
        <v>0</v>
      </c>
      <c r="U297">
        <f t="shared" si="46"/>
        <v>0</v>
      </c>
      <c r="W297">
        <f t="shared" si="47"/>
        <v>0</v>
      </c>
      <c r="Y297">
        <f t="shared" si="48"/>
        <v>0</v>
      </c>
      <c r="AA297">
        <f t="shared" si="49"/>
        <v>0</v>
      </c>
    </row>
    <row r="298" spans="1:27">
      <c r="A298" s="42" t="s">
        <v>896</v>
      </c>
      <c r="B298" s="47" t="s">
        <v>2323</v>
      </c>
      <c r="C298" s="47" t="s">
        <v>2324</v>
      </c>
      <c r="D298" s="34">
        <v>2</v>
      </c>
      <c r="E298" s="48">
        <v>18.5</v>
      </c>
      <c r="F298" s="45">
        <v>37</v>
      </c>
      <c r="G298" s="46">
        <v>1</v>
      </c>
      <c r="H298" s="46">
        <v>2</v>
      </c>
      <c r="I298" s="34" t="s">
        <v>1730</v>
      </c>
      <c r="J298">
        <f t="shared" si="40"/>
        <v>2</v>
      </c>
      <c r="K298">
        <f t="shared" si="41"/>
        <v>0</v>
      </c>
      <c r="M298">
        <f t="shared" si="42"/>
        <v>0</v>
      </c>
      <c r="O298">
        <f t="shared" si="43"/>
        <v>0</v>
      </c>
      <c r="Q298">
        <f t="shared" si="44"/>
        <v>0</v>
      </c>
      <c r="S298">
        <f t="shared" si="45"/>
        <v>0</v>
      </c>
      <c r="U298">
        <f t="shared" si="46"/>
        <v>0</v>
      </c>
      <c r="W298">
        <f t="shared" si="47"/>
        <v>0</v>
      </c>
      <c r="Y298">
        <f t="shared" si="48"/>
        <v>0</v>
      </c>
      <c r="AA298">
        <f t="shared" si="49"/>
        <v>0</v>
      </c>
    </row>
    <row r="299" spans="1:27">
      <c r="A299" s="42" t="s">
        <v>899</v>
      </c>
      <c r="B299" s="47" t="s">
        <v>2325</v>
      </c>
      <c r="C299" s="47" t="s">
        <v>2326</v>
      </c>
      <c r="D299" s="34">
        <v>1</v>
      </c>
      <c r="E299" s="48">
        <v>21.2</v>
      </c>
      <c r="F299" s="45">
        <v>21.2</v>
      </c>
      <c r="G299" s="46">
        <v>1.1599999999999999</v>
      </c>
      <c r="H299" s="46">
        <v>1.1599999999999999</v>
      </c>
      <c r="I299" s="34" t="s">
        <v>1730</v>
      </c>
      <c r="J299">
        <f t="shared" si="40"/>
        <v>1</v>
      </c>
      <c r="K299">
        <f t="shared" si="41"/>
        <v>0</v>
      </c>
      <c r="M299">
        <f t="shared" si="42"/>
        <v>0</v>
      </c>
      <c r="O299">
        <f t="shared" si="43"/>
        <v>0</v>
      </c>
      <c r="Q299">
        <f t="shared" si="44"/>
        <v>0</v>
      </c>
      <c r="S299">
        <f t="shared" si="45"/>
        <v>0</v>
      </c>
      <c r="U299">
        <f t="shared" si="46"/>
        <v>0</v>
      </c>
      <c r="W299">
        <f t="shared" si="47"/>
        <v>0</v>
      </c>
      <c r="Y299">
        <f t="shared" si="48"/>
        <v>0</v>
      </c>
      <c r="AA299">
        <f t="shared" si="49"/>
        <v>0</v>
      </c>
    </row>
    <row r="300" spans="1:27">
      <c r="A300" s="42" t="s">
        <v>902</v>
      </c>
      <c r="B300" s="47" t="s">
        <v>2327</v>
      </c>
      <c r="C300" s="47" t="s">
        <v>2328</v>
      </c>
      <c r="D300" s="34">
        <v>1</v>
      </c>
      <c r="E300" s="48">
        <v>11.2</v>
      </c>
      <c r="F300" s="45">
        <v>11.2</v>
      </c>
      <c r="G300" s="46">
        <v>0.57999999999999996</v>
      </c>
      <c r="H300" s="46">
        <v>0.57999999999999996</v>
      </c>
      <c r="I300" s="34" t="s">
        <v>1730</v>
      </c>
      <c r="J300">
        <f t="shared" si="40"/>
        <v>1</v>
      </c>
      <c r="K300">
        <f t="shared" si="41"/>
        <v>0</v>
      </c>
      <c r="M300">
        <f t="shared" si="42"/>
        <v>0</v>
      </c>
      <c r="O300">
        <f t="shared" si="43"/>
        <v>0</v>
      </c>
      <c r="Q300">
        <f t="shared" si="44"/>
        <v>0</v>
      </c>
      <c r="S300">
        <f t="shared" si="45"/>
        <v>0</v>
      </c>
      <c r="U300">
        <f t="shared" si="46"/>
        <v>0</v>
      </c>
      <c r="W300">
        <f t="shared" si="47"/>
        <v>0</v>
      </c>
      <c r="Y300">
        <f t="shared" si="48"/>
        <v>0</v>
      </c>
      <c r="AA300">
        <f t="shared" si="49"/>
        <v>0</v>
      </c>
    </row>
    <row r="301" spans="1:27">
      <c r="A301" s="42" t="s">
        <v>905</v>
      </c>
      <c r="B301" s="47" t="s">
        <v>2329</v>
      </c>
      <c r="C301" s="47" t="s">
        <v>2330</v>
      </c>
      <c r="D301" s="34">
        <v>6</v>
      </c>
      <c r="E301" s="48">
        <v>31.3</v>
      </c>
      <c r="F301" s="45">
        <v>187.8</v>
      </c>
      <c r="G301" s="46">
        <v>1.71</v>
      </c>
      <c r="H301" s="46">
        <v>10.26</v>
      </c>
      <c r="I301" s="34" t="s">
        <v>1730</v>
      </c>
      <c r="J301">
        <f t="shared" si="40"/>
        <v>6</v>
      </c>
      <c r="K301">
        <f t="shared" si="41"/>
        <v>0</v>
      </c>
      <c r="M301">
        <f t="shared" si="42"/>
        <v>0</v>
      </c>
      <c r="O301">
        <f t="shared" si="43"/>
        <v>0</v>
      </c>
      <c r="Q301">
        <f t="shared" si="44"/>
        <v>0</v>
      </c>
      <c r="S301">
        <f t="shared" si="45"/>
        <v>0</v>
      </c>
      <c r="U301">
        <f t="shared" si="46"/>
        <v>0</v>
      </c>
      <c r="W301">
        <f t="shared" si="47"/>
        <v>0</v>
      </c>
      <c r="Y301">
        <f t="shared" si="48"/>
        <v>0</v>
      </c>
      <c r="AA301">
        <f t="shared" si="49"/>
        <v>0</v>
      </c>
    </row>
    <row r="302" spans="1:27">
      <c r="A302" s="42" t="s">
        <v>908</v>
      </c>
      <c r="B302" s="47" t="s">
        <v>2331</v>
      </c>
      <c r="C302" s="47" t="s">
        <v>2332</v>
      </c>
      <c r="D302" s="34">
        <v>2</v>
      </c>
      <c r="E302" s="48">
        <v>18.5</v>
      </c>
      <c r="F302" s="45">
        <v>37</v>
      </c>
      <c r="G302" s="46">
        <v>1</v>
      </c>
      <c r="H302" s="46">
        <v>2</v>
      </c>
      <c r="I302" s="34" t="s">
        <v>1730</v>
      </c>
      <c r="J302">
        <f t="shared" si="40"/>
        <v>2</v>
      </c>
      <c r="K302">
        <f t="shared" si="41"/>
        <v>0</v>
      </c>
      <c r="M302">
        <f t="shared" si="42"/>
        <v>0</v>
      </c>
      <c r="O302">
        <f t="shared" si="43"/>
        <v>0</v>
      </c>
      <c r="Q302">
        <f t="shared" si="44"/>
        <v>0</v>
      </c>
      <c r="S302">
        <f t="shared" si="45"/>
        <v>0</v>
      </c>
      <c r="U302">
        <f t="shared" si="46"/>
        <v>0</v>
      </c>
      <c r="W302">
        <f t="shared" si="47"/>
        <v>0</v>
      </c>
      <c r="Y302">
        <f t="shared" si="48"/>
        <v>0</v>
      </c>
      <c r="AA302">
        <f t="shared" si="49"/>
        <v>0</v>
      </c>
    </row>
    <row r="303" spans="1:27">
      <c r="A303" s="42" t="s">
        <v>911</v>
      </c>
      <c r="B303" s="47" t="s">
        <v>2333</v>
      </c>
      <c r="C303" s="47" t="s">
        <v>2334</v>
      </c>
      <c r="D303" s="34">
        <v>2</v>
      </c>
      <c r="E303" s="48">
        <v>15.3</v>
      </c>
      <c r="F303" s="45">
        <v>30.6</v>
      </c>
      <c r="G303" s="46">
        <v>0.82</v>
      </c>
      <c r="H303" s="46">
        <v>1.64</v>
      </c>
      <c r="I303" s="34" t="s">
        <v>1730</v>
      </c>
      <c r="J303">
        <f t="shared" si="40"/>
        <v>2</v>
      </c>
      <c r="K303">
        <f t="shared" si="41"/>
        <v>0</v>
      </c>
      <c r="M303">
        <f t="shared" si="42"/>
        <v>0</v>
      </c>
      <c r="O303">
        <f t="shared" si="43"/>
        <v>0</v>
      </c>
      <c r="Q303">
        <f t="shared" si="44"/>
        <v>0</v>
      </c>
      <c r="S303">
        <f t="shared" si="45"/>
        <v>0</v>
      </c>
      <c r="U303">
        <f t="shared" si="46"/>
        <v>0</v>
      </c>
      <c r="W303">
        <f t="shared" si="47"/>
        <v>0</v>
      </c>
      <c r="Y303">
        <f t="shared" si="48"/>
        <v>0</v>
      </c>
      <c r="AA303">
        <f t="shared" si="49"/>
        <v>0</v>
      </c>
    </row>
    <row r="304" spans="1:27">
      <c r="A304" s="42" t="s">
        <v>914</v>
      </c>
      <c r="B304" s="47" t="s">
        <v>2335</v>
      </c>
      <c r="C304" s="47" t="s">
        <v>2336</v>
      </c>
      <c r="D304" s="34">
        <v>2</v>
      </c>
      <c r="E304" s="48">
        <v>21.3</v>
      </c>
      <c r="F304" s="45">
        <v>42.6</v>
      </c>
      <c r="G304" s="46">
        <v>1.18</v>
      </c>
      <c r="H304" s="46">
        <v>2.36</v>
      </c>
      <c r="I304" s="34" t="s">
        <v>1730</v>
      </c>
      <c r="J304">
        <f t="shared" si="40"/>
        <v>2</v>
      </c>
      <c r="K304">
        <f t="shared" si="41"/>
        <v>0</v>
      </c>
      <c r="M304">
        <f t="shared" si="42"/>
        <v>0</v>
      </c>
      <c r="O304">
        <f t="shared" si="43"/>
        <v>0</v>
      </c>
      <c r="Q304">
        <f t="shared" si="44"/>
        <v>0</v>
      </c>
      <c r="S304">
        <f t="shared" si="45"/>
        <v>0</v>
      </c>
      <c r="U304">
        <f t="shared" si="46"/>
        <v>0</v>
      </c>
      <c r="W304">
        <f t="shared" si="47"/>
        <v>0</v>
      </c>
      <c r="Y304">
        <f t="shared" si="48"/>
        <v>0</v>
      </c>
      <c r="AA304">
        <f t="shared" si="49"/>
        <v>0</v>
      </c>
    </row>
    <row r="305" spans="1:27">
      <c r="A305" s="42" t="s">
        <v>917</v>
      </c>
      <c r="B305" s="47" t="s">
        <v>2337</v>
      </c>
      <c r="C305" s="47" t="s">
        <v>2338</v>
      </c>
      <c r="D305" s="34">
        <v>2</v>
      </c>
      <c r="E305" s="48">
        <v>39.200000000000003</v>
      </c>
      <c r="F305" s="45">
        <v>78.400000000000006</v>
      </c>
      <c r="G305" s="46">
        <v>2.15</v>
      </c>
      <c r="H305" s="46">
        <v>4.3</v>
      </c>
      <c r="I305" s="34" t="s">
        <v>1730</v>
      </c>
      <c r="J305">
        <f t="shared" si="40"/>
        <v>2</v>
      </c>
      <c r="K305">
        <f t="shared" si="41"/>
        <v>0</v>
      </c>
      <c r="M305">
        <f t="shared" si="42"/>
        <v>0</v>
      </c>
      <c r="O305">
        <f t="shared" si="43"/>
        <v>0</v>
      </c>
      <c r="Q305">
        <f t="shared" si="44"/>
        <v>0</v>
      </c>
      <c r="S305">
        <f t="shared" si="45"/>
        <v>0</v>
      </c>
      <c r="U305">
        <f t="shared" si="46"/>
        <v>0</v>
      </c>
      <c r="W305">
        <f t="shared" si="47"/>
        <v>0</v>
      </c>
      <c r="Y305">
        <f t="shared" si="48"/>
        <v>0</v>
      </c>
      <c r="AA305">
        <f t="shared" si="49"/>
        <v>0</v>
      </c>
    </row>
    <row r="306" spans="1:27">
      <c r="A306" s="42" t="s">
        <v>920</v>
      </c>
      <c r="B306" s="47" t="s">
        <v>2339</v>
      </c>
      <c r="C306" s="47" t="s">
        <v>2340</v>
      </c>
      <c r="D306" s="34">
        <v>2</v>
      </c>
      <c r="E306" s="48">
        <v>15</v>
      </c>
      <c r="F306" s="45">
        <v>30</v>
      </c>
      <c r="G306" s="46">
        <v>0.82</v>
      </c>
      <c r="H306" s="46">
        <v>1.64</v>
      </c>
      <c r="I306" s="34" t="s">
        <v>1730</v>
      </c>
      <c r="J306">
        <f t="shared" si="40"/>
        <v>2</v>
      </c>
      <c r="K306">
        <f t="shared" si="41"/>
        <v>0</v>
      </c>
      <c r="M306">
        <f t="shared" si="42"/>
        <v>0</v>
      </c>
      <c r="O306">
        <f t="shared" si="43"/>
        <v>0</v>
      </c>
      <c r="Q306">
        <f t="shared" si="44"/>
        <v>0</v>
      </c>
      <c r="S306">
        <f t="shared" si="45"/>
        <v>0</v>
      </c>
      <c r="U306">
        <f t="shared" si="46"/>
        <v>0</v>
      </c>
      <c r="W306">
        <f t="shared" si="47"/>
        <v>0</v>
      </c>
      <c r="Y306">
        <f t="shared" si="48"/>
        <v>0</v>
      </c>
      <c r="AA306">
        <f t="shared" si="49"/>
        <v>0</v>
      </c>
    </row>
    <row r="307" spans="1:27">
      <c r="A307" s="42" t="s">
        <v>923</v>
      </c>
      <c r="B307" s="47" t="s">
        <v>2341</v>
      </c>
      <c r="C307" s="47" t="s">
        <v>2342</v>
      </c>
      <c r="D307" s="34">
        <v>2</v>
      </c>
      <c r="E307" s="48">
        <v>15</v>
      </c>
      <c r="F307" s="45">
        <v>30</v>
      </c>
      <c r="G307" s="46">
        <v>0.82</v>
      </c>
      <c r="H307" s="46">
        <v>1.64</v>
      </c>
      <c r="I307" s="34" t="s">
        <v>1730</v>
      </c>
      <c r="J307">
        <f t="shared" si="40"/>
        <v>2</v>
      </c>
      <c r="K307">
        <f t="shared" si="41"/>
        <v>0</v>
      </c>
      <c r="M307">
        <f t="shared" si="42"/>
        <v>0</v>
      </c>
      <c r="O307">
        <f t="shared" si="43"/>
        <v>0</v>
      </c>
      <c r="Q307">
        <f t="shared" si="44"/>
        <v>0</v>
      </c>
      <c r="S307">
        <f t="shared" si="45"/>
        <v>0</v>
      </c>
      <c r="U307">
        <f t="shared" si="46"/>
        <v>0</v>
      </c>
      <c r="W307">
        <f t="shared" si="47"/>
        <v>0</v>
      </c>
      <c r="Y307">
        <f t="shared" si="48"/>
        <v>0</v>
      </c>
      <c r="AA307">
        <f t="shared" si="49"/>
        <v>0</v>
      </c>
    </row>
    <row r="308" spans="1:27">
      <c r="A308" s="42" t="s">
        <v>926</v>
      </c>
      <c r="B308" s="47" t="s">
        <v>2343</v>
      </c>
      <c r="C308" s="47" t="s">
        <v>2344</v>
      </c>
      <c r="D308" s="34">
        <v>1</v>
      </c>
      <c r="E308" s="48">
        <v>16.2</v>
      </c>
      <c r="F308" s="45">
        <v>16.2</v>
      </c>
      <c r="G308" s="46">
        <v>0.88</v>
      </c>
      <c r="H308" s="46">
        <v>0.88</v>
      </c>
      <c r="I308" s="34" t="s">
        <v>1730</v>
      </c>
      <c r="J308">
        <f t="shared" si="40"/>
        <v>1</v>
      </c>
      <c r="K308">
        <f t="shared" si="41"/>
        <v>0</v>
      </c>
      <c r="M308">
        <f t="shared" si="42"/>
        <v>0</v>
      </c>
      <c r="O308">
        <f t="shared" si="43"/>
        <v>0</v>
      </c>
      <c r="Q308">
        <f t="shared" si="44"/>
        <v>0</v>
      </c>
      <c r="S308">
        <f t="shared" si="45"/>
        <v>0</v>
      </c>
      <c r="U308">
        <f t="shared" si="46"/>
        <v>0</v>
      </c>
      <c r="W308">
        <f t="shared" si="47"/>
        <v>0</v>
      </c>
      <c r="Y308">
        <f t="shared" si="48"/>
        <v>0</v>
      </c>
      <c r="AA308">
        <f t="shared" si="49"/>
        <v>0</v>
      </c>
    </row>
    <row r="309" spans="1:27">
      <c r="A309" s="42" t="s">
        <v>929</v>
      </c>
      <c r="B309" s="47" t="s">
        <v>2345</v>
      </c>
      <c r="C309" s="47" t="s">
        <v>2346</v>
      </c>
      <c r="D309" s="34">
        <v>1</v>
      </c>
      <c r="E309" s="48">
        <v>20.399999999999999</v>
      </c>
      <c r="F309" s="45">
        <v>20.399999999999999</v>
      </c>
      <c r="G309" s="46">
        <v>1.1200000000000001</v>
      </c>
      <c r="H309" s="46">
        <v>1.1200000000000001</v>
      </c>
      <c r="I309" s="34" t="s">
        <v>1730</v>
      </c>
      <c r="J309">
        <f t="shared" si="40"/>
        <v>1</v>
      </c>
      <c r="K309">
        <f t="shared" si="41"/>
        <v>0</v>
      </c>
      <c r="M309">
        <f t="shared" si="42"/>
        <v>0</v>
      </c>
      <c r="O309">
        <f t="shared" si="43"/>
        <v>0</v>
      </c>
      <c r="Q309">
        <f t="shared" si="44"/>
        <v>0</v>
      </c>
      <c r="S309">
        <f t="shared" si="45"/>
        <v>0</v>
      </c>
      <c r="U309">
        <f t="shared" si="46"/>
        <v>0</v>
      </c>
      <c r="W309">
        <f t="shared" si="47"/>
        <v>0</v>
      </c>
      <c r="Y309">
        <f t="shared" si="48"/>
        <v>0</v>
      </c>
      <c r="AA309">
        <f t="shared" si="49"/>
        <v>0</v>
      </c>
    </row>
    <row r="310" spans="1:27">
      <c r="A310" s="42" t="s">
        <v>932</v>
      </c>
      <c r="B310" s="47" t="s">
        <v>2347</v>
      </c>
      <c r="C310" s="47" t="s">
        <v>2348</v>
      </c>
      <c r="D310" s="34">
        <v>1</v>
      </c>
      <c r="E310" s="48">
        <v>18</v>
      </c>
      <c r="F310" s="45">
        <v>18</v>
      </c>
      <c r="G310" s="46">
        <v>0.98</v>
      </c>
      <c r="H310" s="46">
        <v>0.98</v>
      </c>
      <c r="I310" s="34" t="s">
        <v>1730</v>
      </c>
      <c r="J310">
        <f t="shared" si="40"/>
        <v>1</v>
      </c>
      <c r="K310">
        <f t="shared" si="41"/>
        <v>0</v>
      </c>
      <c r="M310">
        <f t="shared" si="42"/>
        <v>0</v>
      </c>
      <c r="O310">
        <f t="shared" si="43"/>
        <v>0</v>
      </c>
      <c r="Q310">
        <f t="shared" si="44"/>
        <v>0</v>
      </c>
      <c r="S310">
        <f t="shared" si="45"/>
        <v>0</v>
      </c>
      <c r="U310">
        <f t="shared" si="46"/>
        <v>0</v>
      </c>
      <c r="W310">
        <f t="shared" si="47"/>
        <v>0</v>
      </c>
      <c r="Y310">
        <f t="shared" si="48"/>
        <v>0</v>
      </c>
      <c r="AA310">
        <f t="shared" si="49"/>
        <v>0</v>
      </c>
    </row>
    <row r="311" spans="1:27">
      <c r="A311" s="42" t="s">
        <v>935</v>
      </c>
      <c r="B311" s="47" t="s">
        <v>2349</v>
      </c>
      <c r="C311" s="47" t="s">
        <v>2350</v>
      </c>
      <c r="D311" s="34">
        <v>1</v>
      </c>
      <c r="E311" s="48">
        <v>45.8</v>
      </c>
      <c r="F311" s="45">
        <v>45.8</v>
      </c>
      <c r="G311" s="46">
        <v>2.52</v>
      </c>
      <c r="H311" s="46">
        <v>2.52</v>
      </c>
      <c r="I311" s="34" t="s">
        <v>1730</v>
      </c>
      <c r="J311">
        <f t="shared" si="40"/>
        <v>1</v>
      </c>
      <c r="K311">
        <f t="shared" si="41"/>
        <v>0</v>
      </c>
      <c r="M311">
        <f t="shared" si="42"/>
        <v>0</v>
      </c>
      <c r="O311">
        <f t="shared" si="43"/>
        <v>0</v>
      </c>
      <c r="Q311">
        <f t="shared" si="44"/>
        <v>0</v>
      </c>
      <c r="S311">
        <f t="shared" si="45"/>
        <v>0</v>
      </c>
      <c r="U311">
        <f t="shared" si="46"/>
        <v>0</v>
      </c>
      <c r="W311">
        <f t="shared" si="47"/>
        <v>0</v>
      </c>
      <c r="Y311">
        <f t="shared" si="48"/>
        <v>0</v>
      </c>
      <c r="AA311">
        <f t="shared" si="49"/>
        <v>0</v>
      </c>
    </row>
    <row r="312" spans="1:27">
      <c r="A312" s="42" t="s">
        <v>938</v>
      </c>
      <c r="B312" s="47" t="s">
        <v>2351</v>
      </c>
      <c r="C312" s="47" t="s">
        <v>2352</v>
      </c>
      <c r="D312" s="34">
        <v>6</v>
      </c>
      <c r="E312" s="48">
        <v>31.2</v>
      </c>
      <c r="F312" s="45">
        <v>187.2</v>
      </c>
      <c r="G312" s="46">
        <v>1.54</v>
      </c>
      <c r="H312" s="46">
        <v>9.24</v>
      </c>
      <c r="I312" s="34" t="s">
        <v>1730</v>
      </c>
      <c r="J312">
        <f t="shared" si="40"/>
        <v>6</v>
      </c>
      <c r="K312">
        <f t="shared" si="41"/>
        <v>0</v>
      </c>
      <c r="M312">
        <f t="shared" si="42"/>
        <v>0</v>
      </c>
      <c r="O312">
        <f t="shared" si="43"/>
        <v>0</v>
      </c>
      <c r="Q312">
        <f t="shared" si="44"/>
        <v>0</v>
      </c>
      <c r="S312">
        <f t="shared" si="45"/>
        <v>0</v>
      </c>
      <c r="U312">
        <f t="shared" si="46"/>
        <v>0</v>
      </c>
      <c r="W312">
        <f t="shared" si="47"/>
        <v>0</v>
      </c>
      <c r="Y312">
        <f t="shared" si="48"/>
        <v>0</v>
      </c>
      <c r="AA312">
        <f t="shared" si="49"/>
        <v>0</v>
      </c>
    </row>
    <row r="313" spans="1:27">
      <c r="A313" s="42" t="s">
        <v>941</v>
      </c>
      <c r="B313" s="47" t="s">
        <v>2353</v>
      </c>
      <c r="C313" s="47" t="s">
        <v>2354</v>
      </c>
      <c r="D313" s="34">
        <v>1</v>
      </c>
      <c r="E313" s="48">
        <v>19.2</v>
      </c>
      <c r="F313" s="45">
        <v>19.2</v>
      </c>
      <c r="G313" s="46">
        <v>0.95</v>
      </c>
      <c r="H313" s="46">
        <v>0.95</v>
      </c>
      <c r="I313" s="34" t="s">
        <v>1730</v>
      </c>
      <c r="J313">
        <f t="shared" si="40"/>
        <v>1</v>
      </c>
      <c r="K313">
        <f t="shared" si="41"/>
        <v>0</v>
      </c>
      <c r="M313">
        <f t="shared" si="42"/>
        <v>0</v>
      </c>
      <c r="O313">
        <f t="shared" si="43"/>
        <v>0</v>
      </c>
      <c r="Q313">
        <f t="shared" si="44"/>
        <v>0</v>
      </c>
      <c r="S313">
        <f t="shared" si="45"/>
        <v>0</v>
      </c>
      <c r="U313">
        <f t="shared" si="46"/>
        <v>0</v>
      </c>
      <c r="W313">
        <f t="shared" si="47"/>
        <v>0</v>
      </c>
      <c r="Y313">
        <f t="shared" si="48"/>
        <v>0</v>
      </c>
      <c r="AA313">
        <f t="shared" si="49"/>
        <v>0</v>
      </c>
    </row>
    <row r="314" spans="1:27">
      <c r="A314" s="42" t="s">
        <v>944</v>
      </c>
      <c r="B314" s="47" t="s">
        <v>2355</v>
      </c>
      <c r="C314" s="47" t="s">
        <v>2356</v>
      </c>
      <c r="D314" s="34">
        <v>6</v>
      </c>
      <c r="E314" s="48">
        <v>31.2</v>
      </c>
      <c r="F314" s="45">
        <v>187.2</v>
      </c>
      <c r="G314" s="46">
        <v>1.54</v>
      </c>
      <c r="H314" s="46">
        <v>9.24</v>
      </c>
      <c r="I314" s="34" t="s">
        <v>1730</v>
      </c>
      <c r="J314">
        <f t="shared" si="40"/>
        <v>6</v>
      </c>
      <c r="K314">
        <f t="shared" si="41"/>
        <v>0</v>
      </c>
      <c r="M314">
        <f t="shared" si="42"/>
        <v>0</v>
      </c>
      <c r="O314">
        <f t="shared" si="43"/>
        <v>0</v>
      </c>
      <c r="Q314">
        <f t="shared" si="44"/>
        <v>0</v>
      </c>
      <c r="S314">
        <f t="shared" si="45"/>
        <v>0</v>
      </c>
      <c r="U314">
        <f t="shared" si="46"/>
        <v>0</v>
      </c>
      <c r="W314">
        <f t="shared" si="47"/>
        <v>0</v>
      </c>
      <c r="Y314">
        <f t="shared" si="48"/>
        <v>0</v>
      </c>
      <c r="AA314">
        <f t="shared" si="49"/>
        <v>0</v>
      </c>
    </row>
    <row r="315" spans="1:27">
      <c r="A315" s="42" t="s">
        <v>947</v>
      </c>
      <c r="B315" s="47" t="s">
        <v>2357</v>
      </c>
      <c r="C315" s="47" t="s">
        <v>2358</v>
      </c>
      <c r="D315" s="34">
        <v>1</v>
      </c>
      <c r="E315" s="48">
        <v>19.2</v>
      </c>
      <c r="F315" s="45">
        <v>19.2</v>
      </c>
      <c r="G315" s="46">
        <v>0.95</v>
      </c>
      <c r="H315" s="46">
        <v>0.95</v>
      </c>
      <c r="I315" s="34" t="s">
        <v>1730</v>
      </c>
      <c r="J315">
        <f t="shared" si="40"/>
        <v>1</v>
      </c>
      <c r="K315">
        <f t="shared" si="41"/>
        <v>0</v>
      </c>
      <c r="M315">
        <f t="shared" si="42"/>
        <v>0</v>
      </c>
      <c r="O315">
        <f t="shared" si="43"/>
        <v>0</v>
      </c>
      <c r="Q315">
        <f t="shared" si="44"/>
        <v>0</v>
      </c>
      <c r="S315">
        <f t="shared" si="45"/>
        <v>0</v>
      </c>
      <c r="U315">
        <f t="shared" si="46"/>
        <v>0</v>
      </c>
      <c r="W315">
        <f t="shared" si="47"/>
        <v>0</v>
      </c>
      <c r="Y315">
        <f t="shared" si="48"/>
        <v>0</v>
      </c>
      <c r="AA315">
        <f t="shared" si="49"/>
        <v>0</v>
      </c>
    </row>
    <row r="316" spans="1:27">
      <c r="A316" s="42" t="s">
        <v>950</v>
      </c>
      <c r="B316" s="47" t="s">
        <v>2359</v>
      </c>
      <c r="C316" s="47" t="s">
        <v>2360</v>
      </c>
      <c r="D316" s="34">
        <v>1</v>
      </c>
      <c r="E316" s="48">
        <v>17.100000000000001</v>
      </c>
      <c r="F316" s="45">
        <v>17.100000000000001</v>
      </c>
      <c r="G316" s="46">
        <v>0.84</v>
      </c>
      <c r="H316" s="46">
        <v>0.84</v>
      </c>
      <c r="I316" s="34" t="s">
        <v>1730</v>
      </c>
      <c r="J316">
        <f t="shared" si="40"/>
        <v>1</v>
      </c>
      <c r="K316">
        <f t="shared" si="41"/>
        <v>0</v>
      </c>
      <c r="M316">
        <f t="shared" si="42"/>
        <v>0</v>
      </c>
      <c r="O316">
        <f t="shared" si="43"/>
        <v>0</v>
      </c>
      <c r="Q316">
        <f t="shared" si="44"/>
        <v>0</v>
      </c>
      <c r="S316">
        <f t="shared" si="45"/>
        <v>0</v>
      </c>
      <c r="U316">
        <f t="shared" si="46"/>
        <v>0</v>
      </c>
      <c r="W316">
        <f t="shared" si="47"/>
        <v>0</v>
      </c>
      <c r="Y316">
        <f t="shared" si="48"/>
        <v>0</v>
      </c>
      <c r="AA316">
        <f t="shared" si="49"/>
        <v>0</v>
      </c>
    </row>
    <row r="317" spans="1:27">
      <c r="A317" s="42" t="s">
        <v>953</v>
      </c>
      <c r="B317" s="47" t="s">
        <v>2361</v>
      </c>
      <c r="C317" s="47" t="s">
        <v>2362</v>
      </c>
      <c r="D317" s="34">
        <v>1</v>
      </c>
      <c r="E317" s="48">
        <v>17.100000000000001</v>
      </c>
      <c r="F317" s="45">
        <v>17.100000000000001</v>
      </c>
      <c r="G317" s="46">
        <v>0.84</v>
      </c>
      <c r="H317" s="46">
        <v>0.84</v>
      </c>
      <c r="I317" s="34" t="s">
        <v>1730</v>
      </c>
      <c r="J317">
        <f t="shared" si="40"/>
        <v>1</v>
      </c>
      <c r="K317">
        <f t="shared" si="41"/>
        <v>0</v>
      </c>
      <c r="M317">
        <f t="shared" si="42"/>
        <v>0</v>
      </c>
      <c r="O317">
        <f t="shared" si="43"/>
        <v>0</v>
      </c>
      <c r="Q317">
        <f t="shared" si="44"/>
        <v>0</v>
      </c>
      <c r="S317">
        <f t="shared" si="45"/>
        <v>0</v>
      </c>
      <c r="U317">
        <f t="shared" si="46"/>
        <v>0</v>
      </c>
      <c r="W317">
        <f t="shared" si="47"/>
        <v>0</v>
      </c>
      <c r="Y317">
        <f t="shared" si="48"/>
        <v>0</v>
      </c>
      <c r="AA317">
        <f t="shared" si="49"/>
        <v>0</v>
      </c>
    </row>
    <row r="318" spans="1:27">
      <c r="A318" s="42" t="s">
        <v>956</v>
      </c>
      <c r="B318" s="47" t="s">
        <v>2363</v>
      </c>
      <c r="C318" s="47" t="s">
        <v>2364</v>
      </c>
      <c r="D318" s="34">
        <v>6</v>
      </c>
      <c r="E318" s="48">
        <v>28.2</v>
      </c>
      <c r="F318" s="45">
        <v>169.2</v>
      </c>
      <c r="G318" s="46">
        <v>1.38</v>
      </c>
      <c r="H318" s="46">
        <v>8.2799999999999994</v>
      </c>
      <c r="I318" s="34" t="s">
        <v>1730</v>
      </c>
      <c r="J318">
        <f t="shared" si="40"/>
        <v>6</v>
      </c>
      <c r="K318">
        <f t="shared" si="41"/>
        <v>0</v>
      </c>
      <c r="M318">
        <f t="shared" si="42"/>
        <v>0</v>
      </c>
      <c r="O318">
        <f t="shared" si="43"/>
        <v>0</v>
      </c>
      <c r="Q318">
        <f t="shared" si="44"/>
        <v>0</v>
      </c>
      <c r="S318">
        <f t="shared" si="45"/>
        <v>0</v>
      </c>
      <c r="U318">
        <f t="shared" si="46"/>
        <v>0</v>
      </c>
      <c r="W318">
        <f t="shared" si="47"/>
        <v>0</v>
      </c>
      <c r="Y318">
        <f t="shared" si="48"/>
        <v>0</v>
      </c>
      <c r="AA318">
        <f t="shared" si="49"/>
        <v>0</v>
      </c>
    </row>
    <row r="319" spans="1:27">
      <c r="A319" s="42" t="s">
        <v>959</v>
      </c>
      <c r="B319" s="47" t="s">
        <v>2365</v>
      </c>
      <c r="C319" s="47" t="s">
        <v>2366</v>
      </c>
      <c r="D319" s="34">
        <v>2</v>
      </c>
      <c r="E319" s="48">
        <v>25.1</v>
      </c>
      <c r="F319" s="45">
        <v>50.2</v>
      </c>
      <c r="G319" s="46">
        <v>1.24</v>
      </c>
      <c r="H319" s="46">
        <v>2.48</v>
      </c>
      <c r="I319" s="34" t="s">
        <v>1730</v>
      </c>
      <c r="J319">
        <f t="shared" si="40"/>
        <v>2</v>
      </c>
      <c r="K319">
        <f t="shared" si="41"/>
        <v>0</v>
      </c>
      <c r="M319">
        <f t="shared" si="42"/>
        <v>0</v>
      </c>
      <c r="O319">
        <f t="shared" si="43"/>
        <v>0</v>
      </c>
      <c r="Q319">
        <f t="shared" si="44"/>
        <v>0</v>
      </c>
      <c r="S319">
        <f t="shared" si="45"/>
        <v>0</v>
      </c>
      <c r="U319">
        <f t="shared" si="46"/>
        <v>0</v>
      </c>
      <c r="W319">
        <f t="shared" si="47"/>
        <v>0</v>
      </c>
      <c r="Y319">
        <f t="shared" si="48"/>
        <v>0</v>
      </c>
      <c r="AA319">
        <f t="shared" si="49"/>
        <v>0</v>
      </c>
    </row>
    <row r="320" spans="1:27">
      <c r="A320" s="42" t="s">
        <v>962</v>
      </c>
      <c r="B320" s="47" t="s">
        <v>2367</v>
      </c>
      <c r="C320" s="47" t="s">
        <v>2368</v>
      </c>
      <c r="D320" s="34">
        <v>4</v>
      </c>
      <c r="E320" s="48">
        <v>22.7</v>
      </c>
      <c r="F320" s="45">
        <v>90.8</v>
      </c>
      <c r="G320" s="46">
        <v>1.1299999999999999</v>
      </c>
      <c r="H320" s="46">
        <v>4.5199999999999996</v>
      </c>
      <c r="I320" s="34" t="s">
        <v>1730</v>
      </c>
      <c r="J320">
        <f t="shared" si="40"/>
        <v>4</v>
      </c>
      <c r="K320">
        <f t="shared" si="41"/>
        <v>0</v>
      </c>
      <c r="M320">
        <f t="shared" si="42"/>
        <v>0</v>
      </c>
      <c r="O320">
        <f t="shared" si="43"/>
        <v>0</v>
      </c>
      <c r="Q320">
        <f t="shared" si="44"/>
        <v>0</v>
      </c>
      <c r="S320">
        <f t="shared" si="45"/>
        <v>0</v>
      </c>
      <c r="U320">
        <f t="shared" si="46"/>
        <v>0</v>
      </c>
      <c r="W320">
        <f t="shared" si="47"/>
        <v>0</v>
      </c>
      <c r="Y320">
        <f t="shared" si="48"/>
        <v>0</v>
      </c>
      <c r="AA320">
        <f t="shared" si="49"/>
        <v>0</v>
      </c>
    </row>
    <row r="321" spans="1:27">
      <c r="A321" s="42" t="s">
        <v>965</v>
      </c>
      <c r="B321" s="47" t="s">
        <v>2369</v>
      </c>
      <c r="C321" s="47" t="s">
        <v>2370</v>
      </c>
      <c r="D321" s="34">
        <v>4</v>
      </c>
      <c r="E321" s="48">
        <v>22.7</v>
      </c>
      <c r="F321" s="45">
        <v>90.8</v>
      </c>
      <c r="G321" s="46">
        <v>1.1299999999999999</v>
      </c>
      <c r="H321" s="46">
        <v>4.5199999999999996</v>
      </c>
      <c r="I321" s="34" t="s">
        <v>1730</v>
      </c>
      <c r="J321">
        <f t="shared" si="40"/>
        <v>4</v>
      </c>
      <c r="K321">
        <f t="shared" si="41"/>
        <v>0</v>
      </c>
      <c r="M321">
        <f t="shared" si="42"/>
        <v>0</v>
      </c>
      <c r="O321">
        <f t="shared" si="43"/>
        <v>0</v>
      </c>
      <c r="Q321">
        <f t="shared" si="44"/>
        <v>0</v>
      </c>
      <c r="S321">
        <f t="shared" si="45"/>
        <v>0</v>
      </c>
      <c r="U321">
        <f t="shared" si="46"/>
        <v>0</v>
      </c>
      <c r="W321">
        <f t="shared" si="47"/>
        <v>0</v>
      </c>
      <c r="Y321">
        <f t="shared" si="48"/>
        <v>0</v>
      </c>
      <c r="AA321">
        <f t="shared" si="49"/>
        <v>0</v>
      </c>
    </row>
    <row r="322" spans="1:27">
      <c r="A322" s="42" t="s">
        <v>968</v>
      </c>
      <c r="B322" s="47" t="s">
        <v>2371</v>
      </c>
      <c r="C322" s="47" t="s">
        <v>2372</v>
      </c>
      <c r="D322" s="34">
        <v>4</v>
      </c>
      <c r="E322" s="48">
        <v>16.600000000000001</v>
      </c>
      <c r="F322" s="45">
        <v>66.400000000000006</v>
      </c>
      <c r="G322" s="46">
        <v>0.82</v>
      </c>
      <c r="H322" s="46">
        <v>3.28</v>
      </c>
      <c r="I322" s="34" t="s">
        <v>1730</v>
      </c>
      <c r="J322">
        <f t="shared" si="40"/>
        <v>4</v>
      </c>
      <c r="K322">
        <f t="shared" si="41"/>
        <v>0</v>
      </c>
      <c r="M322">
        <f t="shared" si="42"/>
        <v>0</v>
      </c>
      <c r="O322">
        <f t="shared" si="43"/>
        <v>0</v>
      </c>
      <c r="Q322">
        <f t="shared" si="44"/>
        <v>0</v>
      </c>
      <c r="S322">
        <f t="shared" si="45"/>
        <v>0</v>
      </c>
      <c r="U322">
        <f t="shared" si="46"/>
        <v>0</v>
      </c>
      <c r="W322">
        <f t="shared" si="47"/>
        <v>0</v>
      </c>
      <c r="Y322">
        <f t="shared" si="48"/>
        <v>0</v>
      </c>
      <c r="AA322">
        <f t="shared" si="49"/>
        <v>0</v>
      </c>
    </row>
    <row r="323" spans="1:27">
      <c r="A323" s="42" t="s">
        <v>971</v>
      </c>
      <c r="B323" s="47" t="s">
        <v>2373</v>
      </c>
      <c r="C323" s="47" t="s">
        <v>2374</v>
      </c>
      <c r="D323" s="34">
        <v>2</v>
      </c>
      <c r="E323" s="48">
        <v>16.600000000000001</v>
      </c>
      <c r="F323" s="45">
        <v>33.200000000000003</v>
      </c>
      <c r="G323" s="46">
        <v>0.82</v>
      </c>
      <c r="H323" s="46">
        <v>1.64</v>
      </c>
      <c r="I323" s="34" t="s">
        <v>1730</v>
      </c>
      <c r="J323">
        <f t="shared" si="40"/>
        <v>2</v>
      </c>
      <c r="K323">
        <f t="shared" si="41"/>
        <v>0</v>
      </c>
      <c r="M323">
        <f t="shared" si="42"/>
        <v>0</v>
      </c>
      <c r="O323">
        <f t="shared" si="43"/>
        <v>0</v>
      </c>
      <c r="Q323">
        <f t="shared" si="44"/>
        <v>0</v>
      </c>
      <c r="S323">
        <f t="shared" si="45"/>
        <v>0</v>
      </c>
      <c r="U323">
        <f t="shared" si="46"/>
        <v>0</v>
      </c>
      <c r="W323">
        <f t="shared" si="47"/>
        <v>0</v>
      </c>
      <c r="Y323">
        <f t="shared" si="48"/>
        <v>0</v>
      </c>
      <c r="AA323">
        <f t="shared" si="49"/>
        <v>0</v>
      </c>
    </row>
    <row r="324" spans="1:27">
      <c r="A324" s="42" t="s">
        <v>974</v>
      </c>
      <c r="B324" s="47" t="s">
        <v>2375</v>
      </c>
      <c r="C324" s="47" t="s">
        <v>2376</v>
      </c>
      <c r="D324" s="34">
        <v>2</v>
      </c>
      <c r="E324" s="48">
        <v>6.2</v>
      </c>
      <c r="F324" s="45">
        <v>12.4</v>
      </c>
      <c r="G324" s="46">
        <v>0.31</v>
      </c>
      <c r="H324" s="46">
        <v>0.62</v>
      </c>
      <c r="I324" s="34" t="s">
        <v>1730</v>
      </c>
      <c r="J324">
        <f t="shared" ref="J324:J387" si="50">D324-K324</f>
        <v>2</v>
      </c>
      <c r="K324">
        <f t="shared" ref="K324:K387" si="51">L324+N324+P324+R324+T324+V324+X324+Z324</f>
        <v>0</v>
      </c>
      <c r="M324">
        <f t="shared" ref="M324:M387" si="52">L324*E324</f>
        <v>0</v>
      </c>
      <c r="O324">
        <f t="shared" ref="O324:O387" si="53">N324*E324</f>
        <v>0</v>
      </c>
      <c r="Q324">
        <f t="shared" ref="Q324:Q387" si="54">P324*E324</f>
        <v>0</v>
      </c>
      <c r="S324">
        <f t="shared" ref="S324:S387" si="55">R324*E324</f>
        <v>0</v>
      </c>
      <c r="U324">
        <f t="shared" ref="U324:U387" si="56">T324*E324</f>
        <v>0</v>
      </c>
      <c r="W324">
        <f t="shared" ref="W324:W387" si="57">V324*E324</f>
        <v>0</v>
      </c>
      <c r="Y324">
        <f t="shared" ref="Y324:Y387" si="58">X324*E324</f>
        <v>0</v>
      </c>
      <c r="AA324">
        <f t="shared" ref="AA324:AA387" si="59">Z324*E324</f>
        <v>0</v>
      </c>
    </row>
    <row r="325" spans="1:27">
      <c r="A325" s="42" t="s">
        <v>977</v>
      </c>
      <c r="B325" s="47" t="s">
        <v>2377</v>
      </c>
      <c r="C325" s="47" t="s">
        <v>2378</v>
      </c>
      <c r="D325" s="34">
        <v>2</v>
      </c>
      <c r="E325" s="48">
        <v>6.2</v>
      </c>
      <c r="F325" s="45">
        <v>12.4</v>
      </c>
      <c r="G325" s="46">
        <v>0.31</v>
      </c>
      <c r="H325" s="46">
        <v>0.62</v>
      </c>
      <c r="I325" s="34" t="s">
        <v>1730</v>
      </c>
      <c r="J325">
        <f t="shared" si="50"/>
        <v>2</v>
      </c>
      <c r="K325">
        <f t="shared" si="51"/>
        <v>0</v>
      </c>
      <c r="M325">
        <f t="shared" si="52"/>
        <v>0</v>
      </c>
      <c r="O325">
        <f t="shared" si="53"/>
        <v>0</v>
      </c>
      <c r="Q325">
        <f t="shared" si="54"/>
        <v>0</v>
      </c>
      <c r="S325">
        <f t="shared" si="55"/>
        <v>0</v>
      </c>
      <c r="U325">
        <f t="shared" si="56"/>
        <v>0</v>
      </c>
      <c r="W325">
        <f t="shared" si="57"/>
        <v>0</v>
      </c>
      <c r="Y325">
        <f t="shared" si="58"/>
        <v>0</v>
      </c>
      <c r="AA325">
        <f t="shared" si="59"/>
        <v>0</v>
      </c>
    </row>
    <row r="326" spans="1:27">
      <c r="A326" s="42" t="s">
        <v>980</v>
      </c>
      <c r="B326" s="47" t="s">
        <v>2379</v>
      </c>
      <c r="C326" s="47" t="s">
        <v>2380</v>
      </c>
      <c r="D326" s="34">
        <v>2</v>
      </c>
      <c r="E326" s="48">
        <v>16.899999999999999</v>
      </c>
      <c r="F326" s="45">
        <v>33.799999999999997</v>
      </c>
      <c r="G326" s="46">
        <v>0.83</v>
      </c>
      <c r="H326" s="46">
        <v>1.66</v>
      </c>
      <c r="I326" s="34" t="s">
        <v>1730</v>
      </c>
      <c r="J326">
        <f t="shared" si="50"/>
        <v>2</v>
      </c>
      <c r="K326">
        <f t="shared" si="51"/>
        <v>0</v>
      </c>
      <c r="M326">
        <f t="shared" si="52"/>
        <v>0</v>
      </c>
      <c r="O326">
        <f t="shared" si="53"/>
        <v>0</v>
      </c>
      <c r="Q326">
        <f t="shared" si="54"/>
        <v>0</v>
      </c>
      <c r="S326">
        <f t="shared" si="55"/>
        <v>0</v>
      </c>
      <c r="U326">
        <f t="shared" si="56"/>
        <v>0</v>
      </c>
      <c r="W326">
        <f t="shared" si="57"/>
        <v>0</v>
      </c>
      <c r="Y326">
        <f t="shared" si="58"/>
        <v>0</v>
      </c>
      <c r="AA326">
        <f t="shared" si="59"/>
        <v>0</v>
      </c>
    </row>
    <row r="327" spans="1:27">
      <c r="A327" s="42" t="s">
        <v>983</v>
      </c>
      <c r="B327" s="47" t="s">
        <v>2381</v>
      </c>
      <c r="C327" s="47" t="s">
        <v>2382</v>
      </c>
      <c r="D327" s="34">
        <v>2</v>
      </c>
      <c r="E327" s="48">
        <v>25.1</v>
      </c>
      <c r="F327" s="45">
        <v>50.2</v>
      </c>
      <c r="G327" s="46">
        <v>1.25</v>
      </c>
      <c r="H327" s="46">
        <v>2.5</v>
      </c>
      <c r="I327" s="34" t="s">
        <v>1730</v>
      </c>
      <c r="J327">
        <f t="shared" si="50"/>
        <v>2</v>
      </c>
      <c r="K327">
        <f t="shared" si="51"/>
        <v>0</v>
      </c>
      <c r="M327">
        <f t="shared" si="52"/>
        <v>0</v>
      </c>
      <c r="O327">
        <f t="shared" si="53"/>
        <v>0</v>
      </c>
      <c r="Q327">
        <f t="shared" si="54"/>
        <v>0</v>
      </c>
      <c r="S327">
        <f t="shared" si="55"/>
        <v>0</v>
      </c>
      <c r="U327">
        <f t="shared" si="56"/>
        <v>0</v>
      </c>
      <c r="W327">
        <f t="shared" si="57"/>
        <v>0</v>
      </c>
      <c r="Y327">
        <f t="shared" si="58"/>
        <v>0</v>
      </c>
      <c r="AA327">
        <f t="shared" si="59"/>
        <v>0</v>
      </c>
    </row>
    <row r="328" spans="1:27">
      <c r="A328" s="42" t="s">
        <v>986</v>
      </c>
      <c r="B328" s="47" t="s">
        <v>2383</v>
      </c>
      <c r="C328" s="47" t="s">
        <v>2384</v>
      </c>
      <c r="D328" s="34">
        <v>2</v>
      </c>
      <c r="E328" s="48">
        <v>25.1</v>
      </c>
      <c r="F328" s="45">
        <v>50.2</v>
      </c>
      <c r="G328" s="46">
        <v>1.25</v>
      </c>
      <c r="H328" s="46">
        <v>2.5</v>
      </c>
      <c r="I328" s="34" t="s">
        <v>1730</v>
      </c>
      <c r="J328">
        <f t="shared" si="50"/>
        <v>2</v>
      </c>
      <c r="K328">
        <f t="shared" si="51"/>
        <v>0</v>
      </c>
      <c r="M328">
        <f t="shared" si="52"/>
        <v>0</v>
      </c>
      <c r="O328">
        <f t="shared" si="53"/>
        <v>0</v>
      </c>
      <c r="Q328">
        <f t="shared" si="54"/>
        <v>0</v>
      </c>
      <c r="S328">
        <f t="shared" si="55"/>
        <v>0</v>
      </c>
      <c r="U328">
        <f t="shared" si="56"/>
        <v>0</v>
      </c>
      <c r="W328">
        <f t="shared" si="57"/>
        <v>0</v>
      </c>
      <c r="Y328">
        <f t="shared" si="58"/>
        <v>0</v>
      </c>
      <c r="AA328">
        <f t="shared" si="59"/>
        <v>0</v>
      </c>
    </row>
    <row r="329" spans="1:27">
      <c r="A329" s="42" t="s">
        <v>989</v>
      </c>
      <c r="B329" s="47" t="s">
        <v>2385</v>
      </c>
      <c r="C329" s="47" t="s">
        <v>2386</v>
      </c>
      <c r="D329" s="34">
        <v>2</v>
      </c>
      <c r="E329" s="48">
        <v>25.1</v>
      </c>
      <c r="F329" s="45">
        <v>50.2</v>
      </c>
      <c r="G329" s="46">
        <v>1.24</v>
      </c>
      <c r="H329" s="46">
        <v>2.48</v>
      </c>
      <c r="I329" s="34" t="s">
        <v>1730</v>
      </c>
      <c r="J329">
        <f t="shared" si="50"/>
        <v>2</v>
      </c>
      <c r="K329">
        <f t="shared" si="51"/>
        <v>0</v>
      </c>
      <c r="M329">
        <f t="shared" si="52"/>
        <v>0</v>
      </c>
      <c r="O329">
        <f t="shared" si="53"/>
        <v>0</v>
      </c>
      <c r="Q329">
        <f t="shared" si="54"/>
        <v>0</v>
      </c>
      <c r="S329">
        <f t="shared" si="55"/>
        <v>0</v>
      </c>
      <c r="U329">
        <f t="shared" si="56"/>
        <v>0</v>
      </c>
      <c r="W329">
        <f t="shared" si="57"/>
        <v>0</v>
      </c>
      <c r="Y329">
        <f t="shared" si="58"/>
        <v>0</v>
      </c>
      <c r="AA329">
        <f t="shared" si="59"/>
        <v>0</v>
      </c>
    </row>
    <row r="330" spans="1:27">
      <c r="A330" s="42" t="s">
        <v>992</v>
      </c>
      <c r="B330" s="47" t="s">
        <v>2387</v>
      </c>
      <c r="C330" s="47" t="s">
        <v>2388</v>
      </c>
      <c r="D330" s="34">
        <v>1</v>
      </c>
      <c r="E330" s="48">
        <v>19.7</v>
      </c>
      <c r="F330" s="45">
        <v>19.7</v>
      </c>
      <c r="G330" s="46">
        <v>0.96</v>
      </c>
      <c r="H330" s="46">
        <v>0.96</v>
      </c>
      <c r="I330" s="34" t="s">
        <v>1730</v>
      </c>
      <c r="J330">
        <f t="shared" si="50"/>
        <v>1</v>
      </c>
      <c r="K330">
        <f t="shared" si="51"/>
        <v>0</v>
      </c>
      <c r="M330">
        <f t="shared" si="52"/>
        <v>0</v>
      </c>
      <c r="O330">
        <f t="shared" si="53"/>
        <v>0</v>
      </c>
      <c r="Q330">
        <f t="shared" si="54"/>
        <v>0</v>
      </c>
      <c r="S330">
        <f t="shared" si="55"/>
        <v>0</v>
      </c>
      <c r="U330">
        <f t="shared" si="56"/>
        <v>0</v>
      </c>
      <c r="W330">
        <f t="shared" si="57"/>
        <v>0</v>
      </c>
      <c r="Y330">
        <f t="shared" si="58"/>
        <v>0</v>
      </c>
      <c r="AA330">
        <f t="shared" si="59"/>
        <v>0</v>
      </c>
    </row>
    <row r="331" spans="1:27">
      <c r="A331" s="42" t="s">
        <v>995</v>
      </c>
      <c r="B331" s="47" t="s">
        <v>2389</v>
      </c>
      <c r="C331" s="47" t="s">
        <v>2390</v>
      </c>
      <c r="D331" s="34">
        <v>1</v>
      </c>
      <c r="E331" s="48">
        <v>19.7</v>
      </c>
      <c r="F331" s="45">
        <v>19.7</v>
      </c>
      <c r="G331" s="46">
        <v>0.96</v>
      </c>
      <c r="H331" s="46">
        <v>0.96</v>
      </c>
      <c r="I331" s="34" t="s">
        <v>1730</v>
      </c>
      <c r="J331">
        <f t="shared" si="50"/>
        <v>1</v>
      </c>
      <c r="K331">
        <f t="shared" si="51"/>
        <v>0</v>
      </c>
      <c r="M331">
        <f t="shared" si="52"/>
        <v>0</v>
      </c>
      <c r="O331">
        <f t="shared" si="53"/>
        <v>0</v>
      </c>
      <c r="Q331">
        <f t="shared" si="54"/>
        <v>0</v>
      </c>
      <c r="S331">
        <f t="shared" si="55"/>
        <v>0</v>
      </c>
      <c r="U331">
        <f t="shared" si="56"/>
        <v>0</v>
      </c>
      <c r="W331">
        <f t="shared" si="57"/>
        <v>0</v>
      </c>
      <c r="Y331">
        <f t="shared" si="58"/>
        <v>0</v>
      </c>
      <c r="AA331">
        <f t="shared" si="59"/>
        <v>0</v>
      </c>
    </row>
    <row r="332" spans="1:27">
      <c r="A332" s="42" t="s">
        <v>998</v>
      </c>
      <c r="B332" s="47" t="s">
        <v>2391</v>
      </c>
      <c r="C332" s="47" t="s">
        <v>2392</v>
      </c>
      <c r="D332" s="34">
        <v>4</v>
      </c>
      <c r="E332" s="48">
        <v>10.6</v>
      </c>
      <c r="F332" s="45">
        <v>42.4</v>
      </c>
      <c r="G332" s="46">
        <v>0.52</v>
      </c>
      <c r="H332" s="46">
        <v>2.08</v>
      </c>
      <c r="I332" s="34" t="s">
        <v>1730</v>
      </c>
      <c r="J332">
        <f t="shared" si="50"/>
        <v>4</v>
      </c>
      <c r="K332">
        <f t="shared" si="51"/>
        <v>0</v>
      </c>
      <c r="M332">
        <f t="shared" si="52"/>
        <v>0</v>
      </c>
      <c r="O332">
        <f t="shared" si="53"/>
        <v>0</v>
      </c>
      <c r="Q332">
        <f t="shared" si="54"/>
        <v>0</v>
      </c>
      <c r="S332">
        <f t="shared" si="55"/>
        <v>0</v>
      </c>
      <c r="U332">
        <f t="shared" si="56"/>
        <v>0</v>
      </c>
      <c r="W332">
        <f t="shared" si="57"/>
        <v>0</v>
      </c>
      <c r="Y332">
        <f t="shared" si="58"/>
        <v>0</v>
      </c>
      <c r="AA332">
        <f t="shared" si="59"/>
        <v>0</v>
      </c>
    </row>
    <row r="333" spans="1:27">
      <c r="A333" s="42" t="s">
        <v>1001</v>
      </c>
      <c r="B333" s="47" t="s">
        <v>2393</v>
      </c>
      <c r="C333" s="47" t="s">
        <v>2394</v>
      </c>
      <c r="D333" s="34">
        <v>4</v>
      </c>
      <c r="E333" s="48">
        <v>10.6</v>
      </c>
      <c r="F333" s="45">
        <v>42.4</v>
      </c>
      <c r="G333" s="46">
        <v>0.52</v>
      </c>
      <c r="H333" s="46">
        <v>2.08</v>
      </c>
      <c r="I333" s="34" t="s">
        <v>1730</v>
      </c>
      <c r="J333">
        <f t="shared" si="50"/>
        <v>4</v>
      </c>
      <c r="K333">
        <f t="shared" si="51"/>
        <v>0</v>
      </c>
      <c r="M333">
        <f t="shared" si="52"/>
        <v>0</v>
      </c>
      <c r="O333">
        <f t="shared" si="53"/>
        <v>0</v>
      </c>
      <c r="Q333">
        <f t="shared" si="54"/>
        <v>0</v>
      </c>
      <c r="S333">
        <f t="shared" si="55"/>
        <v>0</v>
      </c>
      <c r="U333">
        <f t="shared" si="56"/>
        <v>0</v>
      </c>
      <c r="W333">
        <f t="shared" si="57"/>
        <v>0</v>
      </c>
      <c r="Y333">
        <f t="shared" si="58"/>
        <v>0</v>
      </c>
      <c r="AA333">
        <f t="shared" si="59"/>
        <v>0</v>
      </c>
    </row>
    <row r="334" spans="1:27">
      <c r="A334" s="42" t="s">
        <v>1004</v>
      </c>
      <c r="B334" s="47" t="s">
        <v>2395</v>
      </c>
      <c r="C334" s="47" t="s">
        <v>2396</v>
      </c>
      <c r="D334" s="34">
        <v>114</v>
      </c>
      <c r="E334" s="48">
        <v>24.3</v>
      </c>
      <c r="F334" s="45">
        <v>2770.2</v>
      </c>
      <c r="G334" s="46">
        <v>0.94</v>
      </c>
      <c r="H334" s="46">
        <v>107.16</v>
      </c>
      <c r="I334" s="34" t="s">
        <v>1730</v>
      </c>
      <c r="J334">
        <f t="shared" si="50"/>
        <v>114</v>
      </c>
      <c r="K334">
        <f t="shared" si="51"/>
        <v>0</v>
      </c>
      <c r="M334">
        <f t="shared" si="52"/>
        <v>0</v>
      </c>
      <c r="O334">
        <f t="shared" si="53"/>
        <v>0</v>
      </c>
      <c r="Q334">
        <f t="shared" si="54"/>
        <v>0</v>
      </c>
      <c r="S334">
        <f t="shared" si="55"/>
        <v>0</v>
      </c>
      <c r="U334">
        <f t="shared" si="56"/>
        <v>0</v>
      </c>
      <c r="W334">
        <f t="shared" si="57"/>
        <v>0</v>
      </c>
      <c r="Y334">
        <f t="shared" si="58"/>
        <v>0</v>
      </c>
      <c r="AA334">
        <f t="shared" si="59"/>
        <v>0</v>
      </c>
    </row>
    <row r="335" spans="1:27">
      <c r="A335" s="42" t="s">
        <v>1007</v>
      </c>
      <c r="B335" s="47" t="s">
        <v>2397</v>
      </c>
      <c r="C335" s="47" t="s">
        <v>2398</v>
      </c>
      <c r="D335" s="34">
        <v>4</v>
      </c>
      <c r="E335" s="48">
        <v>1.2</v>
      </c>
      <c r="F335" s="45">
        <v>4.8</v>
      </c>
      <c r="G335" s="46">
        <v>0.04</v>
      </c>
      <c r="H335" s="46">
        <v>0.16</v>
      </c>
      <c r="I335" s="34" t="s">
        <v>1730</v>
      </c>
      <c r="J335">
        <f t="shared" si="50"/>
        <v>4</v>
      </c>
      <c r="K335">
        <f t="shared" si="51"/>
        <v>0</v>
      </c>
      <c r="M335">
        <f t="shared" si="52"/>
        <v>0</v>
      </c>
      <c r="O335">
        <f t="shared" si="53"/>
        <v>0</v>
      </c>
      <c r="Q335">
        <f t="shared" si="54"/>
        <v>0</v>
      </c>
      <c r="S335">
        <f t="shared" si="55"/>
        <v>0</v>
      </c>
      <c r="U335">
        <f t="shared" si="56"/>
        <v>0</v>
      </c>
      <c r="W335">
        <f t="shared" si="57"/>
        <v>0</v>
      </c>
      <c r="Y335">
        <f t="shared" si="58"/>
        <v>0</v>
      </c>
      <c r="AA335">
        <f t="shared" si="59"/>
        <v>0</v>
      </c>
    </row>
    <row r="336" spans="1:27">
      <c r="A336" s="42" t="s">
        <v>1010</v>
      </c>
      <c r="B336" s="47" t="s">
        <v>2399</v>
      </c>
      <c r="C336" s="47" t="s">
        <v>2400</v>
      </c>
      <c r="D336" s="34">
        <v>12</v>
      </c>
      <c r="E336" s="48">
        <v>21.2</v>
      </c>
      <c r="F336" s="45">
        <v>254.4</v>
      </c>
      <c r="G336" s="46">
        <v>0.77</v>
      </c>
      <c r="H336" s="46">
        <v>9.24</v>
      </c>
      <c r="I336" s="34" t="s">
        <v>1730</v>
      </c>
      <c r="J336">
        <f t="shared" si="50"/>
        <v>9</v>
      </c>
      <c r="K336">
        <f t="shared" si="51"/>
        <v>3</v>
      </c>
      <c r="M336">
        <f t="shared" si="52"/>
        <v>0</v>
      </c>
      <c r="O336">
        <f t="shared" si="53"/>
        <v>0</v>
      </c>
      <c r="Q336">
        <f t="shared" si="54"/>
        <v>0</v>
      </c>
      <c r="S336">
        <f t="shared" si="55"/>
        <v>0</v>
      </c>
      <c r="U336">
        <f t="shared" si="56"/>
        <v>0</v>
      </c>
      <c r="W336">
        <f t="shared" si="57"/>
        <v>0</v>
      </c>
      <c r="Y336">
        <f t="shared" si="58"/>
        <v>0</v>
      </c>
      <c r="Z336">
        <v>3</v>
      </c>
      <c r="AA336">
        <f t="shared" si="59"/>
        <v>63.599999999999994</v>
      </c>
    </row>
    <row r="337" spans="1:27">
      <c r="A337" s="42" t="s">
        <v>1013</v>
      </c>
      <c r="B337" s="47" t="s">
        <v>2401</v>
      </c>
      <c r="C337" s="47" t="s">
        <v>2402</v>
      </c>
      <c r="D337" s="34">
        <v>12</v>
      </c>
      <c r="E337" s="48">
        <v>21.2</v>
      </c>
      <c r="F337" s="45">
        <v>254.4</v>
      </c>
      <c r="G337" s="46">
        <v>0.77</v>
      </c>
      <c r="H337" s="46">
        <v>9.24</v>
      </c>
      <c r="I337" s="34" t="s">
        <v>1730</v>
      </c>
      <c r="J337">
        <f t="shared" si="50"/>
        <v>10</v>
      </c>
      <c r="K337">
        <f t="shared" si="51"/>
        <v>2</v>
      </c>
      <c r="M337">
        <f t="shared" si="52"/>
        <v>0</v>
      </c>
      <c r="O337">
        <f t="shared" si="53"/>
        <v>0</v>
      </c>
      <c r="Q337">
        <f t="shared" si="54"/>
        <v>0</v>
      </c>
      <c r="S337">
        <f t="shared" si="55"/>
        <v>0</v>
      </c>
      <c r="U337">
        <f t="shared" si="56"/>
        <v>0</v>
      </c>
      <c r="W337">
        <f t="shared" si="57"/>
        <v>0</v>
      </c>
      <c r="Y337">
        <f t="shared" si="58"/>
        <v>0</v>
      </c>
      <c r="Z337">
        <v>2</v>
      </c>
      <c r="AA337">
        <f t="shared" si="59"/>
        <v>42.4</v>
      </c>
    </row>
    <row r="338" spans="1:27">
      <c r="A338" s="42" t="s">
        <v>1016</v>
      </c>
      <c r="B338" s="47" t="s">
        <v>2403</v>
      </c>
      <c r="C338" s="47" t="s">
        <v>2404</v>
      </c>
      <c r="D338" s="34">
        <v>2</v>
      </c>
      <c r="E338" s="48">
        <v>20.9</v>
      </c>
      <c r="F338" s="45">
        <v>41.8</v>
      </c>
      <c r="G338" s="46">
        <v>0.78</v>
      </c>
      <c r="H338" s="46">
        <v>1.56</v>
      </c>
      <c r="I338" s="34" t="s">
        <v>1730</v>
      </c>
      <c r="J338">
        <f t="shared" si="50"/>
        <v>2</v>
      </c>
      <c r="K338">
        <f t="shared" si="51"/>
        <v>0</v>
      </c>
      <c r="M338">
        <f t="shared" si="52"/>
        <v>0</v>
      </c>
      <c r="O338">
        <f t="shared" si="53"/>
        <v>0</v>
      </c>
      <c r="Q338">
        <f t="shared" si="54"/>
        <v>0</v>
      </c>
      <c r="S338">
        <f t="shared" si="55"/>
        <v>0</v>
      </c>
      <c r="U338">
        <f t="shared" si="56"/>
        <v>0</v>
      </c>
      <c r="W338">
        <f t="shared" si="57"/>
        <v>0</v>
      </c>
      <c r="Y338">
        <f t="shared" si="58"/>
        <v>0</v>
      </c>
      <c r="AA338">
        <f t="shared" si="59"/>
        <v>0</v>
      </c>
    </row>
    <row r="339" spans="1:27">
      <c r="A339" s="42" t="s">
        <v>1019</v>
      </c>
      <c r="B339" s="47" t="s">
        <v>2405</v>
      </c>
      <c r="C339" s="47" t="s">
        <v>2406</v>
      </c>
      <c r="D339" s="34">
        <v>12</v>
      </c>
      <c r="E339" s="48">
        <v>109</v>
      </c>
      <c r="F339" s="45">
        <v>1308</v>
      </c>
      <c r="G339" s="46">
        <v>4.05</v>
      </c>
      <c r="H339" s="46">
        <v>48.6</v>
      </c>
      <c r="I339" s="34" t="s">
        <v>1730</v>
      </c>
      <c r="J339">
        <f t="shared" si="50"/>
        <v>12</v>
      </c>
      <c r="K339">
        <f t="shared" si="51"/>
        <v>0</v>
      </c>
      <c r="M339">
        <f t="shared" si="52"/>
        <v>0</v>
      </c>
      <c r="O339">
        <f t="shared" si="53"/>
        <v>0</v>
      </c>
      <c r="Q339">
        <f t="shared" si="54"/>
        <v>0</v>
      </c>
      <c r="S339">
        <f t="shared" si="55"/>
        <v>0</v>
      </c>
      <c r="U339">
        <f t="shared" si="56"/>
        <v>0</v>
      </c>
      <c r="W339">
        <f t="shared" si="57"/>
        <v>0</v>
      </c>
      <c r="Y339">
        <f t="shared" si="58"/>
        <v>0</v>
      </c>
      <c r="AA339">
        <f t="shared" si="59"/>
        <v>0</v>
      </c>
    </row>
    <row r="340" spans="1:27">
      <c r="A340" s="42" t="s">
        <v>1022</v>
      </c>
      <c r="B340" s="47" t="s">
        <v>2407</v>
      </c>
      <c r="C340" s="47" t="s">
        <v>2408</v>
      </c>
      <c r="D340" s="34">
        <v>12</v>
      </c>
      <c r="E340" s="48">
        <v>109</v>
      </c>
      <c r="F340" s="45">
        <v>1308</v>
      </c>
      <c r="G340" s="46">
        <v>4.05</v>
      </c>
      <c r="H340" s="46">
        <v>48.6</v>
      </c>
      <c r="I340" s="34" t="s">
        <v>1730</v>
      </c>
      <c r="J340">
        <f t="shared" si="50"/>
        <v>2</v>
      </c>
      <c r="K340">
        <f t="shared" si="51"/>
        <v>10</v>
      </c>
      <c r="M340">
        <f t="shared" si="52"/>
        <v>0</v>
      </c>
      <c r="O340">
        <f t="shared" si="53"/>
        <v>0</v>
      </c>
      <c r="Q340">
        <f t="shared" si="54"/>
        <v>0</v>
      </c>
      <c r="R340">
        <v>7</v>
      </c>
      <c r="S340">
        <f t="shared" si="55"/>
        <v>763</v>
      </c>
      <c r="T340">
        <v>3</v>
      </c>
      <c r="U340">
        <f t="shared" si="56"/>
        <v>327</v>
      </c>
      <c r="W340">
        <f t="shared" si="57"/>
        <v>0</v>
      </c>
      <c r="Y340">
        <f t="shared" si="58"/>
        <v>0</v>
      </c>
      <c r="AA340">
        <f t="shared" si="59"/>
        <v>0</v>
      </c>
    </row>
    <row r="341" spans="1:27">
      <c r="A341" s="42" t="s">
        <v>1025</v>
      </c>
      <c r="B341" s="47" t="s">
        <v>2409</v>
      </c>
      <c r="C341" s="47" t="s">
        <v>2410</v>
      </c>
      <c r="D341" s="34">
        <v>28</v>
      </c>
      <c r="E341" s="48">
        <v>109.3</v>
      </c>
      <c r="F341" s="45">
        <v>3060.4</v>
      </c>
      <c r="G341" s="46">
        <v>4.07</v>
      </c>
      <c r="H341" s="46">
        <v>113.96</v>
      </c>
      <c r="I341" s="34" t="s">
        <v>1730</v>
      </c>
      <c r="J341">
        <f t="shared" si="50"/>
        <v>28</v>
      </c>
      <c r="K341">
        <f t="shared" si="51"/>
        <v>0</v>
      </c>
      <c r="M341">
        <f t="shared" si="52"/>
        <v>0</v>
      </c>
      <c r="O341">
        <f t="shared" si="53"/>
        <v>0</v>
      </c>
      <c r="Q341">
        <f t="shared" si="54"/>
        <v>0</v>
      </c>
      <c r="S341">
        <f t="shared" si="55"/>
        <v>0</v>
      </c>
      <c r="U341">
        <f t="shared" si="56"/>
        <v>0</v>
      </c>
      <c r="W341">
        <f t="shared" si="57"/>
        <v>0</v>
      </c>
      <c r="Y341">
        <f t="shared" si="58"/>
        <v>0</v>
      </c>
      <c r="AA341">
        <f t="shared" si="59"/>
        <v>0</v>
      </c>
    </row>
    <row r="342" spans="1:27">
      <c r="A342" s="42" t="s">
        <v>1028</v>
      </c>
      <c r="B342" s="47" t="s">
        <v>2411</v>
      </c>
      <c r="C342" s="47" t="s">
        <v>2412</v>
      </c>
      <c r="D342" s="34">
        <v>144</v>
      </c>
      <c r="E342" s="48">
        <v>108.6</v>
      </c>
      <c r="F342" s="45">
        <v>15638.4</v>
      </c>
      <c r="G342" s="46">
        <v>4.05</v>
      </c>
      <c r="H342" s="46">
        <v>583.20000000000005</v>
      </c>
      <c r="I342" s="34" t="s">
        <v>1730</v>
      </c>
      <c r="J342">
        <f t="shared" si="50"/>
        <v>72</v>
      </c>
      <c r="K342">
        <f t="shared" si="51"/>
        <v>72</v>
      </c>
      <c r="L342">
        <v>32</v>
      </c>
      <c r="M342">
        <f t="shared" si="52"/>
        <v>3475.2</v>
      </c>
      <c r="O342">
        <f t="shared" si="53"/>
        <v>0</v>
      </c>
      <c r="Q342">
        <f t="shared" si="54"/>
        <v>0</v>
      </c>
      <c r="R342">
        <v>29</v>
      </c>
      <c r="S342">
        <f t="shared" si="55"/>
        <v>3149.3999999999996</v>
      </c>
      <c r="T342">
        <v>11</v>
      </c>
      <c r="U342">
        <f t="shared" si="56"/>
        <v>1194.5999999999999</v>
      </c>
      <c r="W342">
        <f t="shared" si="57"/>
        <v>0</v>
      </c>
      <c r="Y342">
        <f t="shared" si="58"/>
        <v>0</v>
      </c>
      <c r="AA342">
        <f t="shared" si="59"/>
        <v>0</v>
      </c>
    </row>
    <row r="343" spans="1:27">
      <c r="A343" s="42" t="s">
        <v>1031</v>
      </c>
      <c r="B343" s="47" t="s">
        <v>2413</v>
      </c>
      <c r="C343" s="47" t="s">
        <v>2414</v>
      </c>
      <c r="D343" s="34">
        <v>2</v>
      </c>
      <c r="E343" s="48">
        <v>20.9</v>
      </c>
      <c r="F343" s="45">
        <v>41.8</v>
      </c>
      <c r="G343" s="46">
        <v>0.78</v>
      </c>
      <c r="H343" s="46">
        <v>1.56</v>
      </c>
      <c r="I343" s="34" t="s">
        <v>1730</v>
      </c>
      <c r="J343">
        <f t="shared" si="50"/>
        <v>2</v>
      </c>
      <c r="K343">
        <f t="shared" si="51"/>
        <v>0</v>
      </c>
      <c r="M343">
        <f t="shared" si="52"/>
        <v>0</v>
      </c>
      <c r="O343">
        <f t="shared" si="53"/>
        <v>0</v>
      </c>
      <c r="Q343">
        <f t="shared" si="54"/>
        <v>0</v>
      </c>
      <c r="S343">
        <f t="shared" si="55"/>
        <v>0</v>
      </c>
      <c r="U343">
        <f t="shared" si="56"/>
        <v>0</v>
      </c>
      <c r="W343">
        <f t="shared" si="57"/>
        <v>0</v>
      </c>
      <c r="Y343">
        <f t="shared" si="58"/>
        <v>0</v>
      </c>
      <c r="AA343">
        <f t="shared" si="59"/>
        <v>0</v>
      </c>
    </row>
    <row r="344" spans="1:27">
      <c r="A344" s="42" t="s">
        <v>1034</v>
      </c>
      <c r="B344" s="47" t="s">
        <v>2415</v>
      </c>
      <c r="C344" s="47" t="s">
        <v>2416</v>
      </c>
      <c r="D344" s="34">
        <v>2</v>
      </c>
      <c r="E344" s="48">
        <v>46.1</v>
      </c>
      <c r="F344" s="45">
        <v>92.2</v>
      </c>
      <c r="G344" s="46">
        <v>1.29</v>
      </c>
      <c r="H344" s="46">
        <v>2.58</v>
      </c>
      <c r="I344" s="34" t="s">
        <v>1730</v>
      </c>
      <c r="J344">
        <f t="shared" si="50"/>
        <v>2</v>
      </c>
      <c r="K344">
        <f t="shared" si="51"/>
        <v>0</v>
      </c>
      <c r="M344">
        <f t="shared" si="52"/>
        <v>0</v>
      </c>
      <c r="O344">
        <f t="shared" si="53"/>
        <v>0</v>
      </c>
      <c r="Q344">
        <f t="shared" si="54"/>
        <v>0</v>
      </c>
      <c r="S344">
        <f t="shared" si="55"/>
        <v>0</v>
      </c>
      <c r="U344">
        <f t="shared" si="56"/>
        <v>0</v>
      </c>
      <c r="W344">
        <f t="shared" si="57"/>
        <v>0</v>
      </c>
      <c r="Y344">
        <f t="shared" si="58"/>
        <v>0</v>
      </c>
      <c r="AA344">
        <f t="shared" si="59"/>
        <v>0</v>
      </c>
    </row>
    <row r="345" spans="1:27">
      <c r="A345" s="42" t="s">
        <v>1037</v>
      </c>
      <c r="B345" s="47" t="s">
        <v>2417</v>
      </c>
      <c r="C345" s="47" t="s">
        <v>2418</v>
      </c>
      <c r="D345" s="34">
        <v>56</v>
      </c>
      <c r="E345" s="48">
        <v>1</v>
      </c>
      <c r="F345" s="45">
        <v>56</v>
      </c>
      <c r="G345" s="46">
        <v>0.05</v>
      </c>
      <c r="H345" s="46">
        <v>2.8</v>
      </c>
      <c r="I345" s="34" t="s">
        <v>1730</v>
      </c>
      <c r="J345">
        <f t="shared" si="50"/>
        <v>56</v>
      </c>
      <c r="K345">
        <f t="shared" si="51"/>
        <v>0</v>
      </c>
      <c r="M345">
        <f t="shared" si="52"/>
        <v>0</v>
      </c>
      <c r="O345">
        <f t="shared" si="53"/>
        <v>0</v>
      </c>
      <c r="Q345">
        <f t="shared" si="54"/>
        <v>0</v>
      </c>
      <c r="S345">
        <f t="shared" si="55"/>
        <v>0</v>
      </c>
      <c r="U345">
        <f t="shared" si="56"/>
        <v>0</v>
      </c>
      <c r="W345">
        <f t="shared" si="57"/>
        <v>0</v>
      </c>
      <c r="Y345">
        <f t="shared" si="58"/>
        <v>0</v>
      </c>
      <c r="AA345">
        <f t="shared" si="59"/>
        <v>0</v>
      </c>
    </row>
    <row r="346" spans="1:27">
      <c r="A346" s="42" t="s">
        <v>1040</v>
      </c>
      <c r="B346" s="47" t="s">
        <v>2419</v>
      </c>
      <c r="C346" s="47" t="s">
        <v>2420</v>
      </c>
      <c r="D346" s="34">
        <v>52</v>
      </c>
      <c r="E346" s="48">
        <v>5.0999999999999996</v>
      </c>
      <c r="F346" s="45">
        <v>265.2</v>
      </c>
      <c r="G346" s="46">
        <v>0.22</v>
      </c>
      <c r="H346" s="46">
        <v>11.44</v>
      </c>
      <c r="I346" s="34" t="s">
        <v>1730</v>
      </c>
      <c r="J346">
        <f t="shared" si="50"/>
        <v>52</v>
      </c>
      <c r="K346">
        <f t="shared" si="51"/>
        <v>0</v>
      </c>
      <c r="M346">
        <f t="shared" si="52"/>
        <v>0</v>
      </c>
      <c r="O346">
        <f t="shared" si="53"/>
        <v>0</v>
      </c>
      <c r="Q346">
        <f t="shared" si="54"/>
        <v>0</v>
      </c>
      <c r="S346">
        <f t="shared" si="55"/>
        <v>0</v>
      </c>
      <c r="U346">
        <f t="shared" si="56"/>
        <v>0</v>
      </c>
      <c r="W346">
        <f t="shared" si="57"/>
        <v>0</v>
      </c>
      <c r="Y346">
        <f t="shared" si="58"/>
        <v>0</v>
      </c>
      <c r="AA346">
        <f t="shared" si="59"/>
        <v>0</v>
      </c>
    </row>
    <row r="347" spans="1:27">
      <c r="A347" s="42" t="s">
        <v>1043</v>
      </c>
      <c r="B347" s="47" t="s">
        <v>2421</v>
      </c>
      <c r="C347" s="47" t="s">
        <v>2422</v>
      </c>
      <c r="D347" s="34">
        <v>48</v>
      </c>
      <c r="E347" s="48">
        <v>0.5</v>
      </c>
      <c r="F347" s="45">
        <v>24</v>
      </c>
      <c r="G347" s="46">
        <v>0.02</v>
      </c>
      <c r="H347" s="46">
        <v>0.96</v>
      </c>
      <c r="I347" s="34" t="s">
        <v>1730</v>
      </c>
      <c r="J347">
        <f t="shared" si="50"/>
        <v>48</v>
      </c>
      <c r="K347">
        <f t="shared" si="51"/>
        <v>0</v>
      </c>
      <c r="M347">
        <f t="shared" si="52"/>
        <v>0</v>
      </c>
      <c r="O347">
        <f t="shared" si="53"/>
        <v>0</v>
      </c>
      <c r="Q347">
        <f t="shared" si="54"/>
        <v>0</v>
      </c>
      <c r="S347">
        <f t="shared" si="55"/>
        <v>0</v>
      </c>
      <c r="U347">
        <f t="shared" si="56"/>
        <v>0</v>
      </c>
      <c r="W347">
        <f t="shared" si="57"/>
        <v>0</v>
      </c>
      <c r="Y347">
        <f t="shared" si="58"/>
        <v>0</v>
      </c>
      <c r="AA347">
        <f t="shared" si="59"/>
        <v>0</v>
      </c>
    </row>
    <row r="348" spans="1:27">
      <c r="A348" s="42" t="s">
        <v>1046</v>
      </c>
      <c r="B348" s="47" t="s">
        <v>2423</v>
      </c>
      <c r="C348" s="47" t="s">
        <v>2424</v>
      </c>
      <c r="D348" s="34">
        <v>55</v>
      </c>
      <c r="E348" s="48">
        <v>191.7</v>
      </c>
      <c r="F348" s="45">
        <v>10543.5</v>
      </c>
      <c r="G348" s="46">
        <v>6.71</v>
      </c>
      <c r="H348" s="46">
        <v>369.05</v>
      </c>
      <c r="I348" s="34" t="s">
        <v>1730</v>
      </c>
      <c r="J348">
        <f t="shared" si="50"/>
        <v>48</v>
      </c>
      <c r="K348">
        <f t="shared" si="51"/>
        <v>7</v>
      </c>
      <c r="M348">
        <f t="shared" si="52"/>
        <v>0</v>
      </c>
      <c r="O348">
        <f t="shared" si="53"/>
        <v>0</v>
      </c>
      <c r="Q348">
        <f t="shared" si="54"/>
        <v>0</v>
      </c>
      <c r="R348">
        <v>7</v>
      </c>
      <c r="S348">
        <f t="shared" si="55"/>
        <v>1341.8999999999999</v>
      </c>
      <c r="U348">
        <f t="shared" si="56"/>
        <v>0</v>
      </c>
      <c r="W348">
        <f t="shared" si="57"/>
        <v>0</v>
      </c>
      <c r="Y348">
        <f t="shared" si="58"/>
        <v>0</v>
      </c>
      <c r="AA348">
        <f t="shared" si="59"/>
        <v>0</v>
      </c>
    </row>
    <row r="349" spans="1:27">
      <c r="A349" s="42" t="s">
        <v>1049</v>
      </c>
      <c r="B349" s="47" t="s">
        <v>2425</v>
      </c>
      <c r="C349" s="47" t="s">
        <v>2426</v>
      </c>
      <c r="D349" s="34">
        <v>1</v>
      </c>
      <c r="E349" s="48">
        <v>191.7</v>
      </c>
      <c r="F349" s="45">
        <v>191.7</v>
      </c>
      <c r="G349" s="46">
        <v>6.71</v>
      </c>
      <c r="H349" s="46">
        <v>6.71</v>
      </c>
      <c r="I349" s="34" t="s">
        <v>1730</v>
      </c>
      <c r="J349">
        <f t="shared" si="50"/>
        <v>1</v>
      </c>
      <c r="K349">
        <f t="shared" si="51"/>
        <v>0</v>
      </c>
      <c r="M349">
        <f t="shared" si="52"/>
        <v>0</v>
      </c>
      <c r="O349">
        <f t="shared" si="53"/>
        <v>0</v>
      </c>
      <c r="Q349">
        <f t="shared" si="54"/>
        <v>0</v>
      </c>
      <c r="S349">
        <f t="shared" si="55"/>
        <v>0</v>
      </c>
      <c r="U349">
        <f t="shared" si="56"/>
        <v>0</v>
      </c>
      <c r="W349">
        <f t="shared" si="57"/>
        <v>0</v>
      </c>
      <c r="Y349">
        <f t="shared" si="58"/>
        <v>0</v>
      </c>
      <c r="AA349">
        <f t="shared" si="59"/>
        <v>0</v>
      </c>
    </row>
    <row r="350" spans="1:27">
      <c r="A350" s="42" t="s">
        <v>1052</v>
      </c>
      <c r="B350" s="47" t="s">
        <v>2427</v>
      </c>
      <c r="C350" s="47" t="s">
        <v>2428</v>
      </c>
      <c r="D350" s="34">
        <v>24</v>
      </c>
      <c r="E350" s="48">
        <v>324.60000000000002</v>
      </c>
      <c r="F350" s="45">
        <v>7790.4</v>
      </c>
      <c r="G350" s="46">
        <v>8.65</v>
      </c>
      <c r="H350" s="46">
        <v>207.6</v>
      </c>
      <c r="I350" s="34" t="s">
        <v>1730</v>
      </c>
      <c r="J350">
        <f t="shared" si="50"/>
        <v>24</v>
      </c>
      <c r="K350">
        <f t="shared" si="51"/>
        <v>0</v>
      </c>
      <c r="M350">
        <f t="shared" si="52"/>
        <v>0</v>
      </c>
      <c r="O350">
        <f t="shared" si="53"/>
        <v>0</v>
      </c>
      <c r="Q350">
        <f t="shared" si="54"/>
        <v>0</v>
      </c>
      <c r="S350">
        <f t="shared" si="55"/>
        <v>0</v>
      </c>
      <c r="U350">
        <f t="shared" si="56"/>
        <v>0</v>
      </c>
      <c r="W350">
        <f t="shared" si="57"/>
        <v>0</v>
      </c>
      <c r="Y350">
        <f t="shared" si="58"/>
        <v>0</v>
      </c>
      <c r="AA350">
        <f t="shared" si="59"/>
        <v>0</v>
      </c>
    </row>
    <row r="351" spans="1:27">
      <c r="A351" s="42" t="s">
        <v>1055</v>
      </c>
      <c r="B351" s="47" t="s">
        <v>2429</v>
      </c>
      <c r="C351" s="47" t="s">
        <v>2430</v>
      </c>
      <c r="D351" s="34">
        <v>2</v>
      </c>
      <c r="E351" s="48">
        <v>566</v>
      </c>
      <c r="F351" s="45">
        <v>1132</v>
      </c>
      <c r="G351" s="46">
        <v>12.39</v>
      </c>
      <c r="H351" s="46">
        <v>24.78</v>
      </c>
      <c r="I351" s="34" t="s">
        <v>1730</v>
      </c>
      <c r="J351">
        <f t="shared" si="50"/>
        <v>0</v>
      </c>
      <c r="K351">
        <f t="shared" si="51"/>
        <v>2</v>
      </c>
      <c r="M351">
        <f t="shared" si="52"/>
        <v>0</v>
      </c>
      <c r="O351">
        <f t="shared" si="53"/>
        <v>0</v>
      </c>
      <c r="Q351">
        <f t="shared" si="54"/>
        <v>0</v>
      </c>
      <c r="R351">
        <v>2</v>
      </c>
      <c r="S351">
        <f t="shared" si="55"/>
        <v>1132</v>
      </c>
      <c r="U351">
        <f t="shared" si="56"/>
        <v>0</v>
      </c>
      <c r="W351">
        <f t="shared" si="57"/>
        <v>0</v>
      </c>
      <c r="Y351">
        <f t="shared" si="58"/>
        <v>0</v>
      </c>
      <c r="AA351">
        <f t="shared" si="59"/>
        <v>0</v>
      </c>
    </row>
    <row r="352" spans="1:27">
      <c r="A352" s="42" t="s">
        <v>1058</v>
      </c>
      <c r="B352" s="47" t="s">
        <v>2431</v>
      </c>
      <c r="C352" s="47" t="s">
        <v>2432</v>
      </c>
      <c r="D352" s="34">
        <v>16</v>
      </c>
      <c r="E352" s="48">
        <v>515.5</v>
      </c>
      <c r="F352" s="45">
        <v>8248</v>
      </c>
      <c r="G352" s="46">
        <v>11.42</v>
      </c>
      <c r="H352" s="46">
        <v>182.72</v>
      </c>
      <c r="I352" s="34" t="s">
        <v>1730</v>
      </c>
      <c r="J352">
        <f t="shared" si="50"/>
        <v>5</v>
      </c>
      <c r="K352">
        <f t="shared" si="51"/>
        <v>11</v>
      </c>
      <c r="M352">
        <f t="shared" si="52"/>
        <v>0</v>
      </c>
      <c r="O352">
        <f t="shared" si="53"/>
        <v>0</v>
      </c>
      <c r="Q352">
        <f t="shared" si="54"/>
        <v>0</v>
      </c>
      <c r="R352">
        <v>4</v>
      </c>
      <c r="S352">
        <f t="shared" si="55"/>
        <v>2062</v>
      </c>
      <c r="U352">
        <f t="shared" si="56"/>
        <v>0</v>
      </c>
      <c r="W352">
        <f t="shared" si="57"/>
        <v>0</v>
      </c>
      <c r="Y352">
        <f t="shared" si="58"/>
        <v>0</v>
      </c>
      <c r="Z352">
        <v>7</v>
      </c>
      <c r="AA352">
        <f t="shared" si="59"/>
        <v>3608.5</v>
      </c>
    </row>
    <row r="353" spans="1:27">
      <c r="A353" s="42" t="s">
        <v>1061</v>
      </c>
      <c r="B353" s="47" t="s">
        <v>2433</v>
      </c>
      <c r="C353" s="47" t="s">
        <v>2434</v>
      </c>
      <c r="D353" s="34">
        <v>2</v>
      </c>
      <c r="E353" s="48">
        <v>600</v>
      </c>
      <c r="F353" s="45">
        <v>1200</v>
      </c>
      <c r="G353" s="46">
        <v>13.32</v>
      </c>
      <c r="H353" s="46">
        <v>26.64</v>
      </c>
      <c r="I353" s="34" t="s">
        <v>1730</v>
      </c>
      <c r="J353">
        <f t="shared" si="50"/>
        <v>0</v>
      </c>
      <c r="K353">
        <f t="shared" si="51"/>
        <v>2</v>
      </c>
      <c r="M353">
        <f t="shared" si="52"/>
        <v>0</v>
      </c>
      <c r="O353">
        <f t="shared" si="53"/>
        <v>0</v>
      </c>
      <c r="Q353">
        <f t="shared" si="54"/>
        <v>0</v>
      </c>
      <c r="R353">
        <v>2</v>
      </c>
      <c r="S353">
        <f t="shared" si="55"/>
        <v>1200</v>
      </c>
      <c r="U353">
        <f t="shared" si="56"/>
        <v>0</v>
      </c>
      <c r="W353">
        <f t="shared" si="57"/>
        <v>0</v>
      </c>
      <c r="Y353">
        <f t="shared" si="58"/>
        <v>0</v>
      </c>
      <c r="AA353">
        <f t="shared" si="59"/>
        <v>0</v>
      </c>
    </row>
    <row r="354" spans="1:27">
      <c r="A354" s="42" t="s">
        <v>1064</v>
      </c>
      <c r="B354" s="47" t="s">
        <v>2435</v>
      </c>
      <c r="C354" s="47" t="s">
        <v>2436</v>
      </c>
      <c r="D354" s="34">
        <v>25</v>
      </c>
      <c r="E354" s="48">
        <v>266</v>
      </c>
      <c r="F354" s="45">
        <v>6650</v>
      </c>
      <c r="G354" s="46">
        <v>9.94</v>
      </c>
      <c r="H354" s="46">
        <v>248.5</v>
      </c>
      <c r="I354" s="34" t="s">
        <v>1730</v>
      </c>
      <c r="J354">
        <f t="shared" si="50"/>
        <v>20</v>
      </c>
      <c r="K354">
        <f t="shared" si="51"/>
        <v>5</v>
      </c>
      <c r="M354">
        <f t="shared" si="52"/>
        <v>0</v>
      </c>
      <c r="O354">
        <f t="shared" si="53"/>
        <v>0</v>
      </c>
      <c r="Q354">
        <f t="shared" si="54"/>
        <v>0</v>
      </c>
      <c r="R354">
        <v>5</v>
      </c>
      <c r="S354">
        <f t="shared" si="55"/>
        <v>1330</v>
      </c>
      <c r="U354">
        <f t="shared" si="56"/>
        <v>0</v>
      </c>
      <c r="W354">
        <f t="shared" si="57"/>
        <v>0</v>
      </c>
      <c r="Y354">
        <f t="shared" si="58"/>
        <v>0</v>
      </c>
      <c r="AA354">
        <f t="shared" si="59"/>
        <v>0</v>
      </c>
    </row>
    <row r="355" spans="1:27">
      <c r="A355" s="42" t="s">
        <v>1067</v>
      </c>
      <c r="B355" s="47" t="s">
        <v>2437</v>
      </c>
      <c r="C355" s="47" t="s">
        <v>2438</v>
      </c>
      <c r="D355" s="34">
        <v>1</v>
      </c>
      <c r="E355" s="48">
        <v>266</v>
      </c>
      <c r="F355" s="45">
        <v>266</v>
      </c>
      <c r="G355" s="46">
        <v>9.94</v>
      </c>
      <c r="H355" s="46">
        <v>9.94</v>
      </c>
      <c r="I355" s="34" t="s">
        <v>1730</v>
      </c>
      <c r="J355">
        <f t="shared" si="50"/>
        <v>1</v>
      </c>
      <c r="K355">
        <f t="shared" si="51"/>
        <v>0</v>
      </c>
      <c r="M355">
        <f t="shared" si="52"/>
        <v>0</v>
      </c>
      <c r="O355">
        <f t="shared" si="53"/>
        <v>0</v>
      </c>
      <c r="Q355">
        <f t="shared" si="54"/>
        <v>0</v>
      </c>
      <c r="S355">
        <f t="shared" si="55"/>
        <v>0</v>
      </c>
      <c r="U355">
        <f t="shared" si="56"/>
        <v>0</v>
      </c>
      <c r="W355">
        <f t="shared" si="57"/>
        <v>0</v>
      </c>
      <c r="Y355">
        <f t="shared" si="58"/>
        <v>0</v>
      </c>
      <c r="AA355">
        <f t="shared" si="59"/>
        <v>0</v>
      </c>
    </row>
    <row r="356" spans="1:27">
      <c r="A356" s="42" t="s">
        <v>1070</v>
      </c>
      <c r="B356" s="47" t="s">
        <v>2439</v>
      </c>
      <c r="C356" s="47" t="s">
        <v>2440</v>
      </c>
      <c r="D356" s="34">
        <v>2</v>
      </c>
      <c r="E356" s="48">
        <v>281.39999999999998</v>
      </c>
      <c r="F356" s="45">
        <v>562.79999999999995</v>
      </c>
      <c r="G356" s="46">
        <v>10.35</v>
      </c>
      <c r="H356" s="46">
        <v>20.7</v>
      </c>
      <c r="I356" s="34" t="s">
        <v>1729</v>
      </c>
      <c r="J356">
        <f t="shared" si="50"/>
        <v>2</v>
      </c>
      <c r="K356">
        <f t="shared" si="51"/>
        <v>0</v>
      </c>
      <c r="M356">
        <f t="shared" si="52"/>
        <v>0</v>
      </c>
      <c r="O356">
        <f t="shared" si="53"/>
        <v>0</v>
      </c>
      <c r="Q356">
        <f t="shared" si="54"/>
        <v>0</v>
      </c>
      <c r="S356">
        <f t="shared" si="55"/>
        <v>0</v>
      </c>
      <c r="U356">
        <f t="shared" si="56"/>
        <v>0</v>
      </c>
      <c r="W356">
        <f t="shared" si="57"/>
        <v>0</v>
      </c>
      <c r="Y356">
        <f t="shared" si="58"/>
        <v>0</v>
      </c>
      <c r="AA356">
        <f t="shared" si="59"/>
        <v>0</v>
      </c>
    </row>
    <row r="357" spans="1:27">
      <c r="A357" s="42" t="s">
        <v>1073</v>
      </c>
      <c r="B357" s="47" t="s">
        <v>2441</v>
      </c>
      <c r="C357" s="47" t="s">
        <v>2442</v>
      </c>
      <c r="D357" s="34">
        <v>1</v>
      </c>
      <c r="E357" s="48">
        <v>325.39999999999998</v>
      </c>
      <c r="F357" s="45">
        <v>325.39999999999998</v>
      </c>
      <c r="G357" s="46">
        <v>8.56</v>
      </c>
      <c r="H357" s="46">
        <v>8.56</v>
      </c>
      <c r="I357" s="34" t="s">
        <v>1730</v>
      </c>
      <c r="J357">
        <f t="shared" si="50"/>
        <v>1</v>
      </c>
      <c r="K357">
        <f t="shared" si="51"/>
        <v>0</v>
      </c>
      <c r="M357">
        <f t="shared" si="52"/>
        <v>0</v>
      </c>
      <c r="O357">
        <f t="shared" si="53"/>
        <v>0</v>
      </c>
      <c r="Q357">
        <f t="shared" si="54"/>
        <v>0</v>
      </c>
      <c r="S357">
        <f t="shared" si="55"/>
        <v>0</v>
      </c>
      <c r="U357">
        <f t="shared" si="56"/>
        <v>0</v>
      </c>
      <c r="W357">
        <f t="shared" si="57"/>
        <v>0</v>
      </c>
      <c r="Y357">
        <f t="shared" si="58"/>
        <v>0</v>
      </c>
      <c r="AA357">
        <f t="shared" si="59"/>
        <v>0</v>
      </c>
    </row>
    <row r="358" spans="1:27">
      <c r="A358" s="42" t="s">
        <v>1076</v>
      </c>
      <c r="B358" s="47" t="s">
        <v>2443</v>
      </c>
      <c r="C358" s="47" t="s">
        <v>2444</v>
      </c>
      <c r="D358" s="34">
        <v>1</v>
      </c>
      <c r="E358" s="48">
        <v>274.60000000000002</v>
      </c>
      <c r="F358" s="45">
        <v>274.60000000000002</v>
      </c>
      <c r="G358" s="46">
        <v>7.25</v>
      </c>
      <c r="H358" s="46">
        <v>7.25</v>
      </c>
      <c r="I358" s="34" t="s">
        <v>1730</v>
      </c>
      <c r="J358">
        <f t="shared" si="50"/>
        <v>1</v>
      </c>
      <c r="K358">
        <f t="shared" si="51"/>
        <v>0</v>
      </c>
      <c r="M358">
        <f t="shared" si="52"/>
        <v>0</v>
      </c>
      <c r="O358">
        <f t="shared" si="53"/>
        <v>0</v>
      </c>
      <c r="Q358">
        <f t="shared" si="54"/>
        <v>0</v>
      </c>
      <c r="S358">
        <f t="shared" si="55"/>
        <v>0</v>
      </c>
      <c r="U358">
        <f t="shared" si="56"/>
        <v>0</v>
      </c>
      <c r="W358">
        <f t="shared" si="57"/>
        <v>0</v>
      </c>
      <c r="Y358">
        <f t="shared" si="58"/>
        <v>0</v>
      </c>
      <c r="AA358">
        <f t="shared" si="59"/>
        <v>0</v>
      </c>
    </row>
    <row r="359" spans="1:27">
      <c r="A359" s="42" t="s">
        <v>1079</v>
      </c>
      <c r="B359" s="47" t="s">
        <v>2445</v>
      </c>
      <c r="C359" s="47" t="s">
        <v>2446</v>
      </c>
      <c r="D359" s="34">
        <v>1</v>
      </c>
      <c r="E359" s="48">
        <v>274.60000000000002</v>
      </c>
      <c r="F359" s="45">
        <v>274.60000000000002</v>
      </c>
      <c r="G359" s="46">
        <v>7.25</v>
      </c>
      <c r="H359" s="46">
        <v>7.25</v>
      </c>
      <c r="I359" s="34" t="s">
        <v>1730</v>
      </c>
      <c r="J359">
        <f t="shared" si="50"/>
        <v>1</v>
      </c>
      <c r="K359">
        <f t="shared" si="51"/>
        <v>0</v>
      </c>
      <c r="M359">
        <f t="shared" si="52"/>
        <v>0</v>
      </c>
      <c r="O359">
        <f t="shared" si="53"/>
        <v>0</v>
      </c>
      <c r="Q359">
        <f t="shared" si="54"/>
        <v>0</v>
      </c>
      <c r="S359">
        <f t="shared" si="55"/>
        <v>0</v>
      </c>
      <c r="U359">
        <f t="shared" si="56"/>
        <v>0</v>
      </c>
      <c r="W359">
        <f t="shared" si="57"/>
        <v>0</v>
      </c>
      <c r="Y359">
        <f t="shared" si="58"/>
        <v>0</v>
      </c>
      <c r="AA359">
        <f t="shared" si="59"/>
        <v>0</v>
      </c>
    </row>
    <row r="360" spans="1:27">
      <c r="A360" s="42" t="s">
        <v>1082</v>
      </c>
      <c r="B360" s="47" t="s">
        <v>2447</v>
      </c>
      <c r="C360" s="47" t="s">
        <v>2448</v>
      </c>
      <c r="D360" s="34">
        <v>1</v>
      </c>
      <c r="E360" s="48">
        <v>274.60000000000002</v>
      </c>
      <c r="F360" s="45">
        <v>274.60000000000002</v>
      </c>
      <c r="G360" s="46">
        <v>7.25</v>
      </c>
      <c r="H360" s="46">
        <v>7.25</v>
      </c>
      <c r="I360" s="34" t="s">
        <v>1730</v>
      </c>
      <c r="J360">
        <f t="shared" si="50"/>
        <v>1</v>
      </c>
      <c r="K360">
        <f t="shared" si="51"/>
        <v>0</v>
      </c>
      <c r="M360">
        <f t="shared" si="52"/>
        <v>0</v>
      </c>
      <c r="O360">
        <f t="shared" si="53"/>
        <v>0</v>
      </c>
      <c r="Q360">
        <f t="shared" si="54"/>
        <v>0</v>
      </c>
      <c r="S360">
        <f t="shared" si="55"/>
        <v>0</v>
      </c>
      <c r="U360">
        <f t="shared" si="56"/>
        <v>0</v>
      </c>
      <c r="W360">
        <f t="shared" si="57"/>
        <v>0</v>
      </c>
      <c r="Y360">
        <f t="shared" si="58"/>
        <v>0</v>
      </c>
      <c r="AA360">
        <f t="shared" si="59"/>
        <v>0</v>
      </c>
    </row>
    <row r="361" spans="1:27">
      <c r="A361" s="42" t="s">
        <v>1085</v>
      </c>
      <c r="B361" s="47" t="s">
        <v>2449</v>
      </c>
      <c r="C361" s="47" t="s">
        <v>2450</v>
      </c>
      <c r="D361" s="34">
        <v>1</v>
      </c>
      <c r="E361" s="48">
        <v>274.60000000000002</v>
      </c>
      <c r="F361" s="45">
        <v>274.60000000000002</v>
      </c>
      <c r="G361" s="46">
        <v>7.25</v>
      </c>
      <c r="H361" s="46">
        <v>7.25</v>
      </c>
      <c r="I361" s="34" t="s">
        <v>1730</v>
      </c>
      <c r="J361">
        <f t="shared" si="50"/>
        <v>1</v>
      </c>
      <c r="K361">
        <f t="shared" si="51"/>
        <v>0</v>
      </c>
      <c r="M361">
        <f t="shared" si="52"/>
        <v>0</v>
      </c>
      <c r="O361">
        <f t="shared" si="53"/>
        <v>0</v>
      </c>
      <c r="Q361">
        <f t="shared" si="54"/>
        <v>0</v>
      </c>
      <c r="S361">
        <f t="shared" si="55"/>
        <v>0</v>
      </c>
      <c r="U361">
        <f t="shared" si="56"/>
        <v>0</v>
      </c>
      <c r="W361">
        <f t="shared" si="57"/>
        <v>0</v>
      </c>
      <c r="Y361">
        <f t="shared" si="58"/>
        <v>0</v>
      </c>
      <c r="AA361">
        <f t="shared" si="59"/>
        <v>0</v>
      </c>
    </row>
    <row r="362" spans="1:27">
      <c r="A362" s="42" t="s">
        <v>1088</v>
      </c>
      <c r="B362" s="47" t="s">
        <v>2451</v>
      </c>
      <c r="C362" s="47" t="s">
        <v>2452</v>
      </c>
      <c r="D362" s="34">
        <v>1</v>
      </c>
      <c r="E362" s="48">
        <v>274.89999999999998</v>
      </c>
      <c r="F362" s="45">
        <v>274.89999999999998</v>
      </c>
      <c r="G362" s="46">
        <v>7.26</v>
      </c>
      <c r="H362" s="46">
        <v>7.26</v>
      </c>
      <c r="I362" s="34" t="s">
        <v>1730</v>
      </c>
      <c r="J362">
        <f t="shared" si="50"/>
        <v>1</v>
      </c>
      <c r="K362">
        <f t="shared" si="51"/>
        <v>0</v>
      </c>
      <c r="M362">
        <f t="shared" si="52"/>
        <v>0</v>
      </c>
      <c r="O362">
        <f t="shared" si="53"/>
        <v>0</v>
      </c>
      <c r="Q362">
        <f t="shared" si="54"/>
        <v>0</v>
      </c>
      <c r="S362">
        <f t="shared" si="55"/>
        <v>0</v>
      </c>
      <c r="U362">
        <f t="shared" si="56"/>
        <v>0</v>
      </c>
      <c r="W362">
        <f t="shared" si="57"/>
        <v>0</v>
      </c>
      <c r="Y362">
        <f t="shared" si="58"/>
        <v>0</v>
      </c>
      <c r="AA362">
        <f t="shared" si="59"/>
        <v>0</v>
      </c>
    </row>
    <row r="363" spans="1:27">
      <c r="A363" s="42" t="s">
        <v>1091</v>
      </c>
      <c r="B363" s="47" t="s">
        <v>2453</v>
      </c>
      <c r="C363" s="47" t="s">
        <v>2454</v>
      </c>
      <c r="D363" s="34">
        <v>1</v>
      </c>
      <c r="E363" s="48">
        <v>273.60000000000002</v>
      </c>
      <c r="F363" s="45">
        <v>273.60000000000002</v>
      </c>
      <c r="G363" s="46">
        <v>7.21</v>
      </c>
      <c r="H363" s="46">
        <v>7.21</v>
      </c>
      <c r="I363" s="34" t="s">
        <v>1730</v>
      </c>
      <c r="J363">
        <f t="shared" si="50"/>
        <v>1</v>
      </c>
      <c r="K363">
        <f t="shared" si="51"/>
        <v>0</v>
      </c>
      <c r="M363">
        <f t="shared" si="52"/>
        <v>0</v>
      </c>
      <c r="O363">
        <f t="shared" si="53"/>
        <v>0</v>
      </c>
      <c r="Q363">
        <f t="shared" si="54"/>
        <v>0</v>
      </c>
      <c r="S363">
        <f t="shared" si="55"/>
        <v>0</v>
      </c>
      <c r="U363">
        <f t="shared" si="56"/>
        <v>0</v>
      </c>
      <c r="W363">
        <f t="shared" si="57"/>
        <v>0</v>
      </c>
      <c r="Y363">
        <f t="shared" si="58"/>
        <v>0</v>
      </c>
      <c r="AA363">
        <f t="shared" si="59"/>
        <v>0</v>
      </c>
    </row>
    <row r="364" spans="1:27">
      <c r="A364" s="42" t="s">
        <v>1094</v>
      </c>
      <c r="B364" s="47" t="s">
        <v>2455</v>
      </c>
      <c r="C364" s="47" t="s">
        <v>2456</v>
      </c>
      <c r="D364" s="34">
        <v>1</v>
      </c>
      <c r="E364" s="48">
        <v>273.60000000000002</v>
      </c>
      <c r="F364" s="45">
        <v>273.60000000000002</v>
      </c>
      <c r="G364" s="46">
        <v>7.21</v>
      </c>
      <c r="H364" s="46">
        <v>7.21</v>
      </c>
      <c r="I364" s="34" t="s">
        <v>1730</v>
      </c>
      <c r="J364">
        <f t="shared" si="50"/>
        <v>1</v>
      </c>
      <c r="K364">
        <f t="shared" si="51"/>
        <v>0</v>
      </c>
      <c r="M364">
        <f t="shared" si="52"/>
        <v>0</v>
      </c>
      <c r="O364">
        <f t="shared" si="53"/>
        <v>0</v>
      </c>
      <c r="Q364">
        <f t="shared" si="54"/>
        <v>0</v>
      </c>
      <c r="S364">
        <f t="shared" si="55"/>
        <v>0</v>
      </c>
      <c r="U364">
        <f t="shared" si="56"/>
        <v>0</v>
      </c>
      <c r="W364">
        <f t="shared" si="57"/>
        <v>0</v>
      </c>
      <c r="Y364">
        <f t="shared" si="58"/>
        <v>0</v>
      </c>
      <c r="AA364">
        <f t="shared" si="59"/>
        <v>0</v>
      </c>
    </row>
    <row r="365" spans="1:27">
      <c r="A365" s="42" t="s">
        <v>1097</v>
      </c>
      <c r="B365" s="47" t="s">
        <v>2457</v>
      </c>
      <c r="C365" s="47" t="s">
        <v>2458</v>
      </c>
      <c r="D365" s="34">
        <v>1</v>
      </c>
      <c r="E365" s="48">
        <v>274.60000000000002</v>
      </c>
      <c r="F365" s="45">
        <v>274.60000000000002</v>
      </c>
      <c r="G365" s="46">
        <v>7.25</v>
      </c>
      <c r="H365" s="46">
        <v>7.25</v>
      </c>
      <c r="I365" s="34" t="s">
        <v>1730</v>
      </c>
      <c r="J365">
        <f t="shared" si="50"/>
        <v>1</v>
      </c>
      <c r="K365">
        <f t="shared" si="51"/>
        <v>0</v>
      </c>
      <c r="M365">
        <f t="shared" si="52"/>
        <v>0</v>
      </c>
      <c r="O365">
        <f t="shared" si="53"/>
        <v>0</v>
      </c>
      <c r="Q365">
        <f t="shared" si="54"/>
        <v>0</v>
      </c>
      <c r="S365">
        <f t="shared" si="55"/>
        <v>0</v>
      </c>
      <c r="U365">
        <f t="shared" si="56"/>
        <v>0</v>
      </c>
      <c r="W365">
        <f t="shared" si="57"/>
        <v>0</v>
      </c>
      <c r="Y365">
        <f t="shared" si="58"/>
        <v>0</v>
      </c>
      <c r="AA365">
        <f t="shared" si="59"/>
        <v>0</v>
      </c>
    </row>
    <row r="366" spans="1:27">
      <c r="A366" s="42" t="s">
        <v>1100</v>
      </c>
      <c r="B366" s="47" t="s">
        <v>2459</v>
      </c>
      <c r="C366" s="47" t="s">
        <v>2460</v>
      </c>
      <c r="D366" s="34">
        <v>1</v>
      </c>
      <c r="E366" s="48">
        <v>274.60000000000002</v>
      </c>
      <c r="F366" s="45">
        <v>274.60000000000002</v>
      </c>
      <c r="G366" s="46">
        <v>7.25</v>
      </c>
      <c r="H366" s="46">
        <v>7.25</v>
      </c>
      <c r="I366" s="34" t="s">
        <v>1730</v>
      </c>
      <c r="J366">
        <f t="shared" si="50"/>
        <v>1</v>
      </c>
      <c r="K366">
        <f t="shared" si="51"/>
        <v>0</v>
      </c>
      <c r="M366">
        <f t="shared" si="52"/>
        <v>0</v>
      </c>
      <c r="O366">
        <f t="shared" si="53"/>
        <v>0</v>
      </c>
      <c r="Q366">
        <f t="shared" si="54"/>
        <v>0</v>
      </c>
      <c r="S366">
        <f t="shared" si="55"/>
        <v>0</v>
      </c>
      <c r="U366">
        <f t="shared" si="56"/>
        <v>0</v>
      </c>
      <c r="W366">
        <f t="shared" si="57"/>
        <v>0</v>
      </c>
      <c r="Y366">
        <f t="shared" si="58"/>
        <v>0</v>
      </c>
      <c r="AA366">
        <f t="shared" si="59"/>
        <v>0</v>
      </c>
    </row>
    <row r="367" spans="1:27">
      <c r="A367" s="42" t="s">
        <v>1103</v>
      </c>
      <c r="B367" s="47" t="s">
        <v>2461</v>
      </c>
      <c r="C367" s="47" t="s">
        <v>2462</v>
      </c>
      <c r="D367" s="34">
        <v>1</v>
      </c>
      <c r="E367" s="48">
        <v>274.60000000000002</v>
      </c>
      <c r="F367" s="45">
        <v>274.60000000000002</v>
      </c>
      <c r="G367" s="46">
        <v>7.25</v>
      </c>
      <c r="H367" s="46">
        <v>7.25</v>
      </c>
      <c r="I367" s="34" t="s">
        <v>1730</v>
      </c>
      <c r="J367">
        <f t="shared" si="50"/>
        <v>1</v>
      </c>
      <c r="K367">
        <f t="shared" si="51"/>
        <v>0</v>
      </c>
      <c r="M367">
        <f t="shared" si="52"/>
        <v>0</v>
      </c>
      <c r="O367">
        <f t="shared" si="53"/>
        <v>0</v>
      </c>
      <c r="Q367">
        <f t="shared" si="54"/>
        <v>0</v>
      </c>
      <c r="S367">
        <f t="shared" si="55"/>
        <v>0</v>
      </c>
      <c r="U367">
        <f t="shared" si="56"/>
        <v>0</v>
      </c>
      <c r="W367">
        <f t="shared" si="57"/>
        <v>0</v>
      </c>
      <c r="Y367">
        <f t="shared" si="58"/>
        <v>0</v>
      </c>
      <c r="AA367">
        <f t="shared" si="59"/>
        <v>0</v>
      </c>
    </row>
    <row r="368" spans="1:27">
      <c r="A368" s="42" t="s">
        <v>1106</v>
      </c>
      <c r="B368" s="47" t="s">
        <v>2463</v>
      </c>
      <c r="C368" s="47" t="s">
        <v>2464</v>
      </c>
      <c r="D368" s="34">
        <v>1</v>
      </c>
      <c r="E368" s="48">
        <v>274.60000000000002</v>
      </c>
      <c r="F368" s="45">
        <v>274.60000000000002</v>
      </c>
      <c r="G368" s="46">
        <v>7.25</v>
      </c>
      <c r="H368" s="46">
        <v>7.25</v>
      </c>
      <c r="I368" s="34" t="s">
        <v>1730</v>
      </c>
      <c r="J368">
        <f t="shared" si="50"/>
        <v>1</v>
      </c>
      <c r="K368">
        <f t="shared" si="51"/>
        <v>0</v>
      </c>
      <c r="M368">
        <f t="shared" si="52"/>
        <v>0</v>
      </c>
      <c r="O368">
        <f t="shared" si="53"/>
        <v>0</v>
      </c>
      <c r="Q368">
        <f t="shared" si="54"/>
        <v>0</v>
      </c>
      <c r="S368">
        <f t="shared" si="55"/>
        <v>0</v>
      </c>
      <c r="U368">
        <f t="shared" si="56"/>
        <v>0</v>
      </c>
      <c r="W368">
        <f t="shared" si="57"/>
        <v>0</v>
      </c>
      <c r="Y368">
        <f t="shared" si="58"/>
        <v>0</v>
      </c>
      <c r="AA368">
        <f t="shared" si="59"/>
        <v>0</v>
      </c>
    </row>
    <row r="369" spans="1:27">
      <c r="A369" s="42" t="s">
        <v>1109</v>
      </c>
      <c r="B369" s="47" t="s">
        <v>2465</v>
      </c>
      <c r="C369" s="47" t="s">
        <v>2466</v>
      </c>
      <c r="D369" s="34">
        <v>1</v>
      </c>
      <c r="E369" s="48">
        <v>274.60000000000002</v>
      </c>
      <c r="F369" s="45">
        <v>274.60000000000002</v>
      </c>
      <c r="G369" s="46">
        <v>7.25</v>
      </c>
      <c r="H369" s="46">
        <v>7.25</v>
      </c>
      <c r="I369" s="34" t="s">
        <v>1730</v>
      </c>
      <c r="J369">
        <f t="shared" si="50"/>
        <v>1</v>
      </c>
      <c r="K369">
        <f t="shared" si="51"/>
        <v>0</v>
      </c>
      <c r="M369">
        <f t="shared" si="52"/>
        <v>0</v>
      </c>
      <c r="O369">
        <f t="shared" si="53"/>
        <v>0</v>
      </c>
      <c r="Q369">
        <f t="shared" si="54"/>
        <v>0</v>
      </c>
      <c r="S369">
        <f t="shared" si="55"/>
        <v>0</v>
      </c>
      <c r="U369">
        <f t="shared" si="56"/>
        <v>0</v>
      </c>
      <c r="W369">
        <f t="shared" si="57"/>
        <v>0</v>
      </c>
      <c r="Y369">
        <f t="shared" si="58"/>
        <v>0</v>
      </c>
      <c r="AA369">
        <f t="shared" si="59"/>
        <v>0</v>
      </c>
    </row>
    <row r="370" spans="1:27">
      <c r="A370" s="42" t="s">
        <v>1112</v>
      </c>
      <c r="B370" s="47" t="s">
        <v>2467</v>
      </c>
      <c r="C370" s="47" t="s">
        <v>2468</v>
      </c>
      <c r="D370" s="34">
        <v>1</v>
      </c>
      <c r="E370" s="48">
        <v>325.39999999999998</v>
      </c>
      <c r="F370" s="45">
        <v>325.39999999999998</v>
      </c>
      <c r="G370" s="46">
        <v>8.56</v>
      </c>
      <c r="H370" s="46">
        <v>8.56</v>
      </c>
      <c r="I370" s="34" t="s">
        <v>1730</v>
      </c>
      <c r="J370">
        <f t="shared" si="50"/>
        <v>1</v>
      </c>
      <c r="K370">
        <f t="shared" si="51"/>
        <v>0</v>
      </c>
      <c r="M370">
        <f t="shared" si="52"/>
        <v>0</v>
      </c>
      <c r="O370">
        <f t="shared" si="53"/>
        <v>0</v>
      </c>
      <c r="Q370">
        <f t="shared" si="54"/>
        <v>0</v>
      </c>
      <c r="S370">
        <f t="shared" si="55"/>
        <v>0</v>
      </c>
      <c r="U370">
        <f t="shared" si="56"/>
        <v>0</v>
      </c>
      <c r="W370">
        <f t="shared" si="57"/>
        <v>0</v>
      </c>
      <c r="Y370">
        <f t="shared" si="58"/>
        <v>0</v>
      </c>
      <c r="AA370">
        <f t="shared" si="59"/>
        <v>0</v>
      </c>
    </row>
    <row r="371" spans="1:27">
      <c r="A371" s="42" t="s">
        <v>1115</v>
      </c>
      <c r="B371" s="47" t="s">
        <v>2469</v>
      </c>
      <c r="C371" s="47" t="s">
        <v>2470</v>
      </c>
      <c r="D371" s="34">
        <v>1</v>
      </c>
      <c r="E371" s="48">
        <v>325.39999999999998</v>
      </c>
      <c r="F371" s="45">
        <v>325.39999999999998</v>
      </c>
      <c r="G371" s="46">
        <v>8.56</v>
      </c>
      <c r="H371" s="46">
        <v>8.56</v>
      </c>
      <c r="I371" s="34" t="s">
        <v>1730</v>
      </c>
      <c r="J371">
        <f t="shared" si="50"/>
        <v>1</v>
      </c>
      <c r="K371">
        <f t="shared" si="51"/>
        <v>0</v>
      </c>
      <c r="M371">
        <f t="shared" si="52"/>
        <v>0</v>
      </c>
      <c r="O371">
        <f t="shared" si="53"/>
        <v>0</v>
      </c>
      <c r="Q371">
        <f t="shared" si="54"/>
        <v>0</v>
      </c>
      <c r="S371">
        <f t="shared" si="55"/>
        <v>0</v>
      </c>
      <c r="U371">
        <f t="shared" si="56"/>
        <v>0</v>
      </c>
      <c r="W371">
        <f t="shared" si="57"/>
        <v>0</v>
      </c>
      <c r="Y371">
        <f t="shared" si="58"/>
        <v>0</v>
      </c>
      <c r="AA371">
        <f t="shared" si="59"/>
        <v>0</v>
      </c>
    </row>
    <row r="372" spans="1:27">
      <c r="A372" s="42" t="s">
        <v>1118</v>
      </c>
      <c r="B372" s="47" t="s">
        <v>2471</v>
      </c>
      <c r="C372" s="47" t="s">
        <v>2472</v>
      </c>
      <c r="D372" s="34">
        <v>1</v>
      </c>
      <c r="E372" s="48">
        <v>274.60000000000002</v>
      </c>
      <c r="F372" s="45">
        <v>274.60000000000002</v>
      </c>
      <c r="G372" s="46">
        <v>7.25</v>
      </c>
      <c r="H372" s="46">
        <v>7.25</v>
      </c>
      <c r="I372" s="34" t="s">
        <v>1730</v>
      </c>
      <c r="J372">
        <f t="shared" si="50"/>
        <v>1</v>
      </c>
      <c r="K372">
        <f t="shared" si="51"/>
        <v>0</v>
      </c>
      <c r="M372">
        <f t="shared" si="52"/>
        <v>0</v>
      </c>
      <c r="O372">
        <f t="shared" si="53"/>
        <v>0</v>
      </c>
      <c r="Q372">
        <f t="shared" si="54"/>
        <v>0</v>
      </c>
      <c r="S372">
        <f t="shared" si="55"/>
        <v>0</v>
      </c>
      <c r="U372">
        <f t="shared" si="56"/>
        <v>0</v>
      </c>
      <c r="W372">
        <f t="shared" si="57"/>
        <v>0</v>
      </c>
      <c r="Y372">
        <f t="shared" si="58"/>
        <v>0</v>
      </c>
      <c r="AA372">
        <f t="shared" si="59"/>
        <v>0</v>
      </c>
    </row>
    <row r="373" spans="1:27">
      <c r="A373" s="42" t="s">
        <v>1121</v>
      </c>
      <c r="B373" s="47" t="s">
        <v>2473</v>
      </c>
      <c r="C373" s="47" t="s">
        <v>2474</v>
      </c>
      <c r="D373" s="34">
        <v>1</v>
      </c>
      <c r="E373" s="48">
        <v>274.60000000000002</v>
      </c>
      <c r="F373" s="45">
        <v>274.60000000000002</v>
      </c>
      <c r="G373" s="46">
        <v>7.25</v>
      </c>
      <c r="H373" s="46">
        <v>7.25</v>
      </c>
      <c r="I373" s="34" t="s">
        <v>1730</v>
      </c>
      <c r="J373">
        <f t="shared" si="50"/>
        <v>1</v>
      </c>
      <c r="K373">
        <f t="shared" si="51"/>
        <v>0</v>
      </c>
      <c r="M373">
        <f t="shared" si="52"/>
        <v>0</v>
      </c>
      <c r="O373">
        <f t="shared" si="53"/>
        <v>0</v>
      </c>
      <c r="Q373">
        <f t="shared" si="54"/>
        <v>0</v>
      </c>
      <c r="S373">
        <f t="shared" si="55"/>
        <v>0</v>
      </c>
      <c r="U373">
        <f t="shared" si="56"/>
        <v>0</v>
      </c>
      <c r="W373">
        <f t="shared" si="57"/>
        <v>0</v>
      </c>
      <c r="Y373">
        <f t="shared" si="58"/>
        <v>0</v>
      </c>
      <c r="AA373">
        <f t="shared" si="59"/>
        <v>0</v>
      </c>
    </row>
    <row r="374" spans="1:27">
      <c r="A374" s="42" t="s">
        <v>1124</v>
      </c>
      <c r="B374" s="47" t="s">
        <v>2475</v>
      </c>
      <c r="C374" s="47" t="s">
        <v>2476</v>
      </c>
      <c r="D374" s="34">
        <v>1</v>
      </c>
      <c r="E374" s="48">
        <v>274.60000000000002</v>
      </c>
      <c r="F374" s="45">
        <v>274.60000000000002</v>
      </c>
      <c r="G374" s="46">
        <v>7.25</v>
      </c>
      <c r="H374" s="46">
        <v>7.25</v>
      </c>
      <c r="I374" s="34" t="s">
        <v>1730</v>
      </c>
      <c r="J374">
        <f t="shared" si="50"/>
        <v>1</v>
      </c>
      <c r="K374">
        <f t="shared" si="51"/>
        <v>0</v>
      </c>
      <c r="M374">
        <f t="shared" si="52"/>
        <v>0</v>
      </c>
      <c r="O374">
        <f t="shared" si="53"/>
        <v>0</v>
      </c>
      <c r="Q374">
        <f t="shared" si="54"/>
        <v>0</v>
      </c>
      <c r="S374">
        <f t="shared" si="55"/>
        <v>0</v>
      </c>
      <c r="U374">
        <f t="shared" si="56"/>
        <v>0</v>
      </c>
      <c r="W374">
        <f t="shared" si="57"/>
        <v>0</v>
      </c>
      <c r="Y374">
        <f t="shared" si="58"/>
        <v>0</v>
      </c>
      <c r="AA374">
        <f t="shared" si="59"/>
        <v>0</v>
      </c>
    </row>
    <row r="375" spans="1:27">
      <c r="A375" s="42" t="s">
        <v>1127</v>
      </c>
      <c r="B375" s="47" t="s">
        <v>2477</v>
      </c>
      <c r="C375" s="47" t="s">
        <v>2478</v>
      </c>
      <c r="D375" s="34">
        <v>1</v>
      </c>
      <c r="E375" s="48">
        <v>274.60000000000002</v>
      </c>
      <c r="F375" s="45">
        <v>274.60000000000002</v>
      </c>
      <c r="G375" s="46">
        <v>7.25</v>
      </c>
      <c r="H375" s="46">
        <v>7.25</v>
      </c>
      <c r="I375" s="34" t="s">
        <v>1730</v>
      </c>
      <c r="J375">
        <f t="shared" si="50"/>
        <v>1</v>
      </c>
      <c r="K375">
        <f t="shared" si="51"/>
        <v>0</v>
      </c>
      <c r="M375">
        <f t="shared" si="52"/>
        <v>0</v>
      </c>
      <c r="O375">
        <f t="shared" si="53"/>
        <v>0</v>
      </c>
      <c r="Q375">
        <f t="shared" si="54"/>
        <v>0</v>
      </c>
      <c r="S375">
        <f t="shared" si="55"/>
        <v>0</v>
      </c>
      <c r="U375">
        <f t="shared" si="56"/>
        <v>0</v>
      </c>
      <c r="W375">
        <f t="shared" si="57"/>
        <v>0</v>
      </c>
      <c r="Y375">
        <f t="shared" si="58"/>
        <v>0</v>
      </c>
      <c r="AA375">
        <f t="shared" si="59"/>
        <v>0</v>
      </c>
    </row>
    <row r="376" spans="1:27">
      <c r="A376" s="42" t="s">
        <v>1130</v>
      </c>
      <c r="B376" s="47" t="s">
        <v>2479</v>
      </c>
      <c r="C376" s="47" t="s">
        <v>2480</v>
      </c>
      <c r="D376" s="34">
        <v>1</v>
      </c>
      <c r="E376" s="48">
        <v>274.60000000000002</v>
      </c>
      <c r="F376" s="45">
        <v>274.60000000000002</v>
      </c>
      <c r="G376" s="46">
        <v>7.25</v>
      </c>
      <c r="H376" s="46">
        <v>7.25</v>
      </c>
      <c r="I376" s="34" t="s">
        <v>1730</v>
      </c>
      <c r="J376">
        <f t="shared" si="50"/>
        <v>1</v>
      </c>
      <c r="K376">
        <f t="shared" si="51"/>
        <v>0</v>
      </c>
      <c r="M376">
        <f t="shared" si="52"/>
        <v>0</v>
      </c>
      <c r="O376">
        <f t="shared" si="53"/>
        <v>0</v>
      </c>
      <c r="Q376">
        <f t="shared" si="54"/>
        <v>0</v>
      </c>
      <c r="S376">
        <f t="shared" si="55"/>
        <v>0</v>
      </c>
      <c r="U376">
        <f t="shared" si="56"/>
        <v>0</v>
      </c>
      <c r="W376">
        <f t="shared" si="57"/>
        <v>0</v>
      </c>
      <c r="Y376">
        <f t="shared" si="58"/>
        <v>0</v>
      </c>
      <c r="AA376">
        <f t="shared" si="59"/>
        <v>0</v>
      </c>
    </row>
    <row r="377" spans="1:27">
      <c r="A377" s="42" t="s">
        <v>1133</v>
      </c>
      <c r="B377" s="47" t="s">
        <v>2481</v>
      </c>
      <c r="C377" s="47" t="s">
        <v>2482</v>
      </c>
      <c r="D377" s="34">
        <v>1</v>
      </c>
      <c r="E377" s="48">
        <v>273.60000000000002</v>
      </c>
      <c r="F377" s="45">
        <v>273.60000000000002</v>
      </c>
      <c r="G377" s="46">
        <v>7.21</v>
      </c>
      <c r="H377" s="46">
        <v>7.21</v>
      </c>
      <c r="I377" s="34" t="s">
        <v>1730</v>
      </c>
      <c r="J377">
        <f t="shared" si="50"/>
        <v>1</v>
      </c>
      <c r="K377">
        <f t="shared" si="51"/>
        <v>0</v>
      </c>
      <c r="M377">
        <f t="shared" si="52"/>
        <v>0</v>
      </c>
      <c r="O377">
        <f t="shared" si="53"/>
        <v>0</v>
      </c>
      <c r="Q377">
        <f t="shared" si="54"/>
        <v>0</v>
      </c>
      <c r="S377">
        <f t="shared" si="55"/>
        <v>0</v>
      </c>
      <c r="U377">
        <f t="shared" si="56"/>
        <v>0</v>
      </c>
      <c r="W377">
        <f t="shared" si="57"/>
        <v>0</v>
      </c>
      <c r="Y377">
        <f t="shared" si="58"/>
        <v>0</v>
      </c>
      <c r="AA377">
        <f t="shared" si="59"/>
        <v>0</v>
      </c>
    </row>
    <row r="378" spans="1:27">
      <c r="A378" s="42" t="s">
        <v>1136</v>
      </c>
      <c r="B378" s="47" t="s">
        <v>2483</v>
      </c>
      <c r="C378" s="47" t="s">
        <v>2484</v>
      </c>
      <c r="D378" s="34">
        <v>1</v>
      </c>
      <c r="E378" s="48">
        <v>273.60000000000002</v>
      </c>
      <c r="F378" s="45">
        <v>273.60000000000002</v>
      </c>
      <c r="G378" s="46">
        <v>7.21</v>
      </c>
      <c r="H378" s="46">
        <v>7.21</v>
      </c>
      <c r="I378" s="34" t="s">
        <v>1730</v>
      </c>
      <c r="J378">
        <f t="shared" si="50"/>
        <v>1</v>
      </c>
      <c r="K378">
        <f t="shared" si="51"/>
        <v>0</v>
      </c>
      <c r="M378">
        <f t="shared" si="52"/>
        <v>0</v>
      </c>
      <c r="O378">
        <f t="shared" si="53"/>
        <v>0</v>
      </c>
      <c r="Q378">
        <f t="shared" si="54"/>
        <v>0</v>
      </c>
      <c r="S378">
        <f t="shared" si="55"/>
        <v>0</v>
      </c>
      <c r="U378">
        <f t="shared" si="56"/>
        <v>0</v>
      </c>
      <c r="W378">
        <f t="shared" si="57"/>
        <v>0</v>
      </c>
      <c r="Y378">
        <f t="shared" si="58"/>
        <v>0</v>
      </c>
      <c r="AA378">
        <f t="shared" si="59"/>
        <v>0</v>
      </c>
    </row>
    <row r="379" spans="1:27">
      <c r="A379" s="42" t="s">
        <v>1139</v>
      </c>
      <c r="B379" s="47" t="s">
        <v>2485</v>
      </c>
      <c r="C379" s="47" t="s">
        <v>2486</v>
      </c>
      <c r="D379" s="34">
        <v>1</v>
      </c>
      <c r="E379" s="48">
        <v>274.89999999999998</v>
      </c>
      <c r="F379" s="45">
        <v>274.89999999999998</v>
      </c>
      <c r="G379" s="46">
        <v>7.26</v>
      </c>
      <c r="H379" s="46">
        <v>7.26</v>
      </c>
      <c r="I379" s="34" t="s">
        <v>1730</v>
      </c>
      <c r="J379">
        <f t="shared" si="50"/>
        <v>1</v>
      </c>
      <c r="K379">
        <f t="shared" si="51"/>
        <v>0</v>
      </c>
      <c r="M379">
        <f t="shared" si="52"/>
        <v>0</v>
      </c>
      <c r="O379">
        <f t="shared" si="53"/>
        <v>0</v>
      </c>
      <c r="Q379">
        <f t="shared" si="54"/>
        <v>0</v>
      </c>
      <c r="S379">
        <f t="shared" si="55"/>
        <v>0</v>
      </c>
      <c r="U379">
        <f t="shared" si="56"/>
        <v>0</v>
      </c>
      <c r="W379">
        <f t="shared" si="57"/>
        <v>0</v>
      </c>
      <c r="Y379">
        <f t="shared" si="58"/>
        <v>0</v>
      </c>
      <c r="AA379">
        <f t="shared" si="59"/>
        <v>0</v>
      </c>
    </row>
    <row r="380" spans="1:27">
      <c r="A380" s="42" t="s">
        <v>1142</v>
      </c>
      <c r="B380" s="47" t="s">
        <v>2487</v>
      </c>
      <c r="C380" s="47" t="s">
        <v>2488</v>
      </c>
      <c r="D380" s="34">
        <v>1</v>
      </c>
      <c r="E380" s="48">
        <v>274.60000000000002</v>
      </c>
      <c r="F380" s="45">
        <v>274.60000000000002</v>
      </c>
      <c r="G380" s="46">
        <v>7.25</v>
      </c>
      <c r="H380" s="46">
        <v>7.25</v>
      </c>
      <c r="I380" s="34" t="s">
        <v>1730</v>
      </c>
      <c r="J380">
        <f t="shared" si="50"/>
        <v>1</v>
      </c>
      <c r="K380">
        <f t="shared" si="51"/>
        <v>0</v>
      </c>
      <c r="M380">
        <f t="shared" si="52"/>
        <v>0</v>
      </c>
      <c r="O380">
        <f t="shared" si="53"/>
        <v>0</v>
      </c>
      <c r="Q380">
        <f t="shared" si="54"/>
        <v>0</v>
      </c>
      <c r="S380">
        <f t="shared" si="55"/>
        <v>0</v>
      </c>
      <c r="U380">
        <f t="shared" si="56"/>
        <v>0</v>
      </c>
      <c r="W380">
        <f t="shared" si="57"/>
        <v>0</v>
      </c>
      <c r="Y380">
        <f t="shared" si="58"/>
        <v>0</v>
      </c>
      <c r="AA380">
        <f t="shared" si="59"/>
        <v>0</v>
      </c>
    </row>
    <row r="381" spans="1:27">
      <c r="A381" s="42" t="s">
        <v>1145</v>
      </c>
      <c r="B381" s="47" t="s">
        <v>2489</v>
      </c>
      <c r="C381" s="47" t="s">
        <v>2490</v>
      </c>
      <c r="D381" s="34">
        <v>1</v>
      </c>
      <c r="E381" s="48">
        <v>274.60000000000002</v>
      </c>
      <c r="F381" s="45">
        <v>274.60000000000002</v>
      </c>
      <c r="G381" s="46">
        <v>7.25</v>
      </c>
      <c r="H381" s="46">
        <v>7.25</v>
      </c>
      <c r="I381" s="34" t="s">
        <v>1730</v>
      </c>
      <c r="J381">
        <f t="shared" si="50"/>
        <v>1</v>
      </c>
      <c r="K381">
        <f t="shared" si="51"/>
        <v>0</v>
      </c>
      <c r="M381">
        <f t="shared" si="52"/>
        <v>0</v>
      </c>
      <c r="O381">
        <f t="shared" si="53"/>
        <v>0</v>
      </c>
      <c r="Q381">
        <f t="shared" si="54"/>
        <v>0</v>
      </c>
      <c r="S381">
        <f t="shared" si="55"/>
        <v>0</v>
      </c>
      <c r="U381">
        <f t="shared" si="56"/>
        <v>0</v>
      </c>
      <c r="W381">
        <f t="shared" si="57"/>
        <v>0</v>
      </c>
      <c r="Y381">
        <f t="shared" si="58"/>
        <v>0</v>
      </c>
      <c r="AA381">
        <f t="shared" si="59"/>
        <v>0</v>
      </c>
    </row>
    <row r="382" spans="1:27">
      <c r="A382" s="42" t="s">
        <v>1148</v>
      </c>
      <c r="B382" s="47" t="s">
        <v>2491</v>
      </c>
      <c r="C382" s="47" t="s">
        <v>2492</v>
      </c>
      <c r="D382" s="34">
        <v>1</v>
      </c>
      <c r="E382" s="48">
        <v>274.60000000000002</v>
      </c>
      <c r="F382" s="45">
        <v>274.60000000000002</v>
      </c>
      <c r="G382" s="46">
        <v>7.25</v>
      </c>
      <c r="H382" s="46">
        <v>7.25</v>
      </c>
      <c r="I382" s="34" t="s">
        <v>1730</v>
      </c>
      <c r="J382">
        <f t="shared" si="50"/>
        <v>1</v>
      </c>
      <c r="K382">
        <f t="shared" si="51"/>
        <v>0</v>
      </c>
      <c r="M382">
        <f t="shared" si="52"/>
        <v>0</v>
      </c>
      <c r="O382">
        <f t="shared" si="53"/>
        <v>0</v>
      </c>
      <c r="Q382">
        <f t="shared" si="54"/>
        <v>0</v>
      </c>
      <c r="S382">
        <f t="shared" si="55"/>
        <v>0</v>
      </c>
      <c r="U382">
        <f t="shared" si="56"/>
        <v>0</v>
      </c>
      <c r="W382">
        <f t="shared" si="57"/>
        <v>0</v>
      </c>
      <c r="Y382">
        <f t="shared" si="58"/>
        <v>0</v>
      </c>
      <c r="AA382">
        <f t="shared" si="59"/>
        <v>0</v>
      </c>
    </row>
    <row r="383" spans="1:27">
      <c r="A383" s="42" t="s">
        <v>1151</v>
      </c>
      <c r="B383" s="47" t="s">
        <v>2493</v>
      </c>
      <c r="C383" s="47" t="s">
        <v>2494</v>
      </c>
      <c r="D383" s="34">
        <v>1</v>
      </c>
      <c r="E383" s="48">
        <v>274.60000000000002</v>
      </c>
      <c r="F383" s="45">
        <v>274.60000000000002</v>
      </c>
      <c r="G383" s="46">
        <v>7.25</v>
      </c>
      <c r="H383" s="46">
        <v>7.25</v>
      </c>
      <c r="I383" s="34" t="s">
        <v>1730</v>
      </c>
      <c r="J383">
        <f t="shared" si="50"/>
        <v>1</v>
      </c>
      <c r="K383">
        <f t="shared" si="51"/>
        <v>0</v>
      </c>
      <c r="M383">
        <f t="shared" si="52"/>
        <v>0</v>
      </c>
      <c r="O383">
        <f t="shared" si="53"/>
        <v>0</v>
      </c>
      <c r="Q383">
        <f t="shared" si="54"/>
        <v>0</v>
      </c>
      <c r="S383">
        <f t="shared" si="55"/>
        <v>0</v>
      </c>
      <c r="U383">
        <f t="shared" si="56"/>
        <v>0</v>
      </c>
      <c r="W383">
        <f t="shared" si="57"/>
        <v>0</v>
      </c>
      <c r="Y383">
        <f t="shared" si="58"/>
        <v>0</v>
      </c>
      <c r="AA383">
        <f t="shared" si="59"/>
        <v>0</v>
      </c>
    </row>
    <row r="384" spans="1:27">
      <c r="A384" s="42" t="s">
        <v>1154</v>
      </c>
      <c r="B384" s="47" t="s">
        <v>2495</v>
      </c>
      <c r="C384" s="47" t="s">
        <v>2496</v>
      </c>
      <c r="D384" s="34">
        <v>1</v>
      </c>
      <c r="E384" s="48">
        <v>325.39999999999998</v>
      </c>
      <c r="F384" s="45">
        <v>325.39999999999998</v>
      </c>
      <c r="G384" s="46">
        <v>8.56</v>
      </c>
      <c r="H384" s="46">
        <v>8.56</v>
      </c>
      <c r="I384" s="34" t="s">
        <v>1730</v>
      </c>
      <c r="J384">
        <f t="shared" si="50"/>
        <v>1</v>
      </c>
      <c r="K384">
        <f t="shared" si="51"/>
        <v>0</v>
      </c>
      <c r="M384">
        <f t="shared" si="52"/>
        <v>0</v>
      </c>
      <c r="O384">
        <f t="shared" si="53"/>
        <v>0</v>
      </c>
      <c r="Q384">
        <f t="shared" si="54"/>
        <v>0</v>
      </c>
      <c r="S384">
        <f t="shared" si="55"/>
        <v>0</v>
      </c>
      <c r="U384">
        <f t="shared" si="56"/>
        <v>0</v>
      </c>
      <c r="W384">
        <f t="shared" si="57"/>
        <v>0</v>
      </c>
      <c r="Y384">
        <f t="shared" si="58"/>
        <v>0</v>
      </c>
      <c r="AA384">
        <f t="shared" si="59"/>
        <v>0</v>
      </c>
    </row>
    <row r="385" spans="1:27">
      <c r="A385" s="42" t="s">
        <v>1157</v>
      </c>
      <c r="B385" s="47" t="s">
        <v>2497</v>
      </c>
      <c r="C385" s="47" t="s">
        <v>2498</v>
      </c>
      <c r="D385" s="34">
        <v>2</v>
      </c>
      <c r="E385" s="48">
        <v>295.60000000000002</v>
      </c>
      <c r="F385" s="45">
        <v>591.20000000000005</v>
      </c>
      <c r="G385" s="46">
        <v>9.91</v>
      </c>
      <c r="H385" s="46">
        <v>19.82</v>
      </c>
      <c r="I385" s="34" t="s">
        <v>1730</v>
      </c>
      <c r="J385">
        <f t="shared" si="50"/>
        <v>2</v>
      </c>
      <c r="K385">
        <f t="shared" si="51"/>
        <v>0</v>
      </c>
      <c r="M385">
        <f t="shared" si="52"/>
        <v>0</v>
      </c>
      <c r="O385">
        <f t="shared" si="53"/>
        <v>0</v>
      </c>
      <c r="Q385">
        <f t="shared" si="54"/>
        <v>0</v>
      </c>
      <c r="S385">
        <f t="shared" si="55"/>
        <v>0</v>
      </c>
      <c r="U385">
        <f t="shared" si="56"/>
        <v>0</v>
      </c>
      <c r="W385">
        <f t="shared" si="57"/>
        <v>0</v>
      </c>
      <c r="Y385">
        <f t="shared" si="58"/>
        <v>0</v>
      </c>
      <c r="AA385">
        <f t="shared" si="59"/>
        <v>0</v>
      </c>
    </row>
    <row r="386" spans="1:27">
      <c r="A386" s="42" t="s">
        <v>1160</v>
      </c>
      <c r="B386" s="47" t="s">
        <v>2499</v>
      </c>
      <c r="C386" s="47" t="s">
        <v>2500</v>
      </c>
      <c r="D386" s="34">
        <v>24</v>
      </c>
      <c r="E386" s="48">
        <v>241.5</v>
      </c>
      <c r="F386" s="45">
        <v>5796</v>
      </c>
      <c r="G386" s="46">
        <v>8.1</v>
      </c>
      <c r="H386" s="46">
        <v>194.4</v>
      </c>
      <c r="I386" s="34" t="s">
        <v>1730</v>
      </c>
      <c r="J386">
        <f t="shared" si="50"/>
        <v>24</v>
      </c>
      <c r="K386">
        <f t="shared" si="51"/>
        <v>0</v>
      </c>
      <c r="M386">
        <f t="shared" si="52"/>
        <v>0</v>
      </c>
      <c r="O386">
        <f t="shared" si="53"/>
        <v>0</v>
      </c>
      <c r="Q386">
        <f t="shared" si="54"/>
        <v>0</v>
      </c>
      <c r="S386">
        <f t="shared" si="55"/>
        <v>0</v>
      </c>
      <c r="U386">
        <f t="shared" si="56"/>
        <v>0</v>
      </c>
      <c r="W386">
        <f t="shared" si="57"/>
        <v>0</v>
      </c>
      <c r="Y386">
        <f t="shared" si="58"/>
        <v>0</v>
      </c>
      <c r="AA386">
        <f t="shared" si="59"/>
        <v>0</v>
      </c>
    </row>
    <row r="387" spans="1:27">
      <c r="A387" s="42" t="s">
        <v>1163</v>
      </c>
      <c r="B387" s="47" t="s">
        <v>2501</v>
      </c>
      <c r="C387" s="47" t="s">
        <v>2502</v>
      </c>
      <c r="D387" s="34">
        <v>2</v>
      </c>
      <c r="E387" s="48">
        <v>295.60000000000002</v>
      </c>
      <c r="F387" s="45">
        <v>591.20000000000005</v>
      </c>
      <c r="G387" s="46">
        <v>9.91</v>
      </c>
      <c r="H387" s="46">
        <v>19.82</v>
      </c>
      <c r="I387" s="34" t="s">
        <v>1730</v>
      </c>
      <c r="J387">
        <f t="shared" si="50"/>
        <v>2</v>
      </c>
      <c r="K387">
        <f t="shared" si="51"/>
        <v>0</v>
      </c>
      <c r="M387">
        <f t="shared" si="52"/>
        <v>0</v>
      </c>
      <c r="O387">
        <f t="shared" si="53"/>
        <v>0</v>
      </c>
      <c r="Q387">
        <f t="shared" si="54"/>
        <v>0</v>
      </c>
      <c r="S387">
        <f t="shared" si="55"/>
        <v>0</v>
      </c>
      <c r="U387">
        <f t="shared" si="56"/>
        <v>0</v>
      </c>
      <c r="W387">
        <f t="shared" si="57"/>
        <v>0</v>
      </c>
      <c r="Y387">
        <f t="shared" si="58"/>
        <v>0</v>
      </c>
      <c r="AA387">
        <f t="shared" si="59"/>
        <v>0</v>
      </c>
    </row>
    <row r="388" spans="1:27">
      <c r="A388" s="42" t="s">
        <v>1166</v>
      </c>
      <c r="B388" s="47" t="s">
        <v>2503</v>
      </c>
      <c r="C388" s="47" t="s">
        <v>2504</v>
      </c>
      <c r="D388" s="34">
        <v>2</v>
      </c>
      <c r="E388" s="48">
        <v>229.6</v>
      </c>
      <c r="F388" s="45">
        <v>459.2</v>
      </c>
      <c r="G388" s="46">
        <v>6.14</v>
      </c>
      <c r="H388" s="46">
        <v>12.28</v>
      </c>
      <c r="I388" s="34" t="s">
        <v>1730</v>
      </c>
      <c r="J388">
        <f t="shared" ref="J388:J445" si="60">D388-K388</f>
        <v>2</v>
      </c>
      <c r="K388">
        <f t="shared" ref="K388:K445" si="61">L388+N388+P388+R388+T388+V388+X388+Z388</f>
        <v>0</v>
      </c>
      <c r="M388">
        <f t="shared" ref="M388:M445" si="62">L388*E388</f>
        <v>0</v>
      </c>
      <c r="O388">
        <f t="shared" ref="O388:O445" si="63">N388*E388</f>
        <v>0</v>
      </c>
      <c r="Q388">
        <f t="shared" ref="Q388:Q445" si="64">P388*E388</f>
        <v>0</v>
      </c>
      <c r="S388">
        <f t="shared" ref="S388:S445" si="65">R388*E388</f>
        <v>0</v>
      </c>
      <c r="U388">
        <f t="shared" ref="U388:U445" si="66">T388*E388</f>
        <v>0</v>
      </c>
      <c r="W388">
        <f t="shared" ref="W388:W445" si="67">V388*E388</f>
        <v>0</v>
      </c>
      <c r="Y388">
        <f t="shared" ref="Y388:Y445" si="68">X388*E388</f>
        <v>0</v>
      </c>
      <c r="AA388">
        <f t="shared" ref="AA388:AA445" si="69">Z388*E388</f>
        <v>0</v>
      </c>
    </row>
    <row r="389" spans="1:27">
      <c r="A389" s="42" t="s">
        <v>1169</v>
      </c>
      <c r="B389" s="47" t="s">
        <v>2505</v>
      </c>
      <c r="C389" s="47" t="s">
        <v>2506</v>
      </c>
      <c r="D389" s="34">
        <v>24</v>
      </c>
      <c r="E389" s="48">
        <v>188</v>
      </c>
      <c r="F389" s="45">
        <v>4512</v>
      </c>
      <c r="G389" s="46">
        <v>5.01</v>
      </c>
      <c r="H389" s="46">
        <v>120.24</v>
      </c>
      <c r="I389" s="34" t="s">
        <v>1730</v>
      </c>
      <c r="J389">
        <f t="shared" si="60"/>
        <v>24</v>
      </c>
      <c r="K389">
        <f t="shared" si="61"/>
        <v>0</v>
      </c>
      <c r="M389">
        <f t="shared" si="62"/>
        <v>0</v>
      </c>
      <c r="O389">
        <f t="shared" si="63"/>
        <v>0</v>
      </c>
      <c r="Q389">
        <f t="shared" si="64"/>
        <v>0</v>
      </c>
      <c r="S389">
        <f t="shared" si="65"/>
        <v>0</v>
      </c>
      <c r="U389">
        <f t="shared" si="66"/>
        <v>0</v>
      </c>
      <c r="W389">
        <f t="shared" si="67"/>
        <v>0</v>
      </c>
      <c r="Y389">
        <f t="shared" si="68"/>
        <v>0</v>
      </c>
      <c r="AA389">
        <f t="shared" si="69"/>
        <v>0</v>
      </c>
    </row>
    <row r="390" spans="1:27">
      <c r="A390" s="42" t="s">
        <v>1172</v>
      </c>
      <c r="B390" s="47" t="s">
        <v>2507</v>
      </c>
      <c r="C390" s="47" t="s">
        <v>2508</v>
      </c>
      <c r="D390" s="34">
        <v>2</v>
      </c>
      <c r="E390" s="48">
        <v>229.6</v>
      </c>
      <c r="F390" s="45">
        <v>459.2</v>
      </c>
      <c r="G390" s="46">
        <v>6.14</v>
      </c>
      <c r="H390" s="46">
        <v>12.28</v>
      </c>
      <c r="I390" s="34" t="s">
        <v>1730</v>
      </c>
      <c r="J390">
        <f t="shared" si="60"/>
        <v>2</v>
      </c>
      <c r="K390">
        <f t="shared" si="61"/>
        <v>0</v>
      </c>
      <c r="M390">
        <f t="shared" si="62"/>
        <v>0</v>
      </c>
      <c r="O390">
        <f t="shared" si="63"/>
        <v>0</v>
      </c>
      <c r="Q390">
        <f t="shared" si="64"/>
        <v>0</v>
      </c>
      <c r="S390">
        <f t="shared" si="65"/>
        <v>0</v>
      </c>
      <c r="U390">
        <f t="shared" si="66"/>
        <v>0</v>
      </c>
      <c r="W390">
        <f t="shared" si="67"/>
        <v>0</v>
      </c>
      <c r="Y390">
        <f t="shared" si="68"/>
        <v>0</v>
      </c>
      <c r="AA390">
        <f t="shared" si="69"/>
        <v>0</v>
      </c>
    </row>
    <row r="391" spans="1:27">
      <c r="A391" s="42" t="s">
        <v>1175</v>
      </c>
      <c r="B391" s="47" t="s">
        <v>2509</v>
      </c>
      <c r="C391" s="47" t="s">
        <v>2510</v>
      </c>
      <c r="D391" s="34">
        <v>4</v>
      </c>
      <c r="E391" s="48">
        <v>19.399999999999999</v>
      </c>
      <c r="F391" s="45">
        <v>77.599999999999994</v>
      </c>
      <c r="G391" s="46">
        <v>0.53</v>
      </c>
      <c r="H391" s="46">
        <v>2.12</v>
      </c>
      <c r="I391" s="34" t="s">
        <v>1730</v>
      </c>
      <c r="J391">
        <f t="shared" si="60"/>
        <v>4</v>
      </c>
      <c r="K391">
        <f t="shared" si="61"/>
        <v>0</v>
      </c>
      <c r="M391">
        <f t="shared" si="62"/>
        <v>0</v>
      </c>
      <c r="O391">
        <f t="shared" si="63"/>
        <v>0</v>
      </c>
      <c r="Q391">
        <f t="shared" si="64"/>
        <v>0</v>
      </c>
      <c r="S391">
        <f t="shared" si="65"/>
        <v>0</v>
      </c>
      <c r="U391">
        <f t="shared" si="66"/>
        <v>0</v>
      </c>
      <c r="W391">
        <f t="shared" si="67"/>
        <v>0</v>
      </c>
      <c r="Y391">
        <f t="shared" si="68"/>
        <v>0</v>
      </c>
      <c r="AA391">
        <f t="shared" si="69"/>
        <v>0</v>
      </c>
    </row>
    <row r="392" spans="1:27">
      <c r="A392" s="42" t="s">
        <v>1178</v>
      </c>
      <c r="B392" s="47" t="s">
        <v>2511</v>
      </c>
      <c r="C392" s="47" t="s">
        <v>2512</v>
      </c>
      <c r="D392" s="34">
        <v>8</v>
      </c>
      <c r="E392" s="48">
        <v>21.1</v>
      </c>
      <c r="F392" s="45">
        <v>168.8</v>
      </c>
      <c r="G392" s="46">
        <v>0.57999999999999996</v>
      </c>
      <c r="H392" s="46">
        <v>4.6399999999999997</v>
      </c>
      <c r="I392" s="34" t="s">
        <v>1730</v>
      </c>
      <c r="J392">
        <f t="shared" si="60"/>
        <v>0</v>
      </c>
      <c r="K392">
        <f t="shared" si="61"/>
        <v>8</v>
      </c>
      <c r="M392">
        <f t="shared" si="62"/>
        <v>0</v>
      </c>
      <c r="O392">
        <f t="shared" si="63"/>
        <v>0</v>
      </c>
      <c r="Q392">
        <f t="shared" si="64"/>
        <v>0</v>
      </c>
      <c r="R392">
        <v>8</v>
      </c>
      <c r="S392">
        <f t="shared" si="65"/>
        <v>168.8</v>
      </c>
      <c r="U392">
        <f t="shared" si="66"/>
        <v>0</v>
      </c>
      <c r="W392">
        <f t="shared" si="67"/>
        <v>0</v>
      </c>
      <c r="Y392">
        <f t="shared" si="68"/>
        <v>0</v>
      </c>
      <c r="AA392">
        <f t="shared" si="69"/>
        <v>0</v>
      </c>
    </row>
    <row r="393" spans="1:27">
      <c r="A393" s="42" t="s">
        <v>1181</v>
      </c>
      <c r="B393" s="47" t="s">
        <v>2513</v>
      </c>
      <c r="C393" s="47" t="s">
        <v>2514</v>
      </c>
      <c r="D393" s="34">
        <v>2</v>
      </c>
      <c r="E393" s="48">
        <v>24.7</v>
      </c>
      <c r="F393" s="45">
        <v>49.4</v>
      </c>
      <c r="G393" s="46">
        <v>0.69</v>
      </c>
      <c r="H393" s="46">
        <v>1.38</v>
      </c>
      <c r="I393" s="34" t="s">
        <v>1730</v>
      </c>
      <c r="J393">
        <f t="shared" si="60"/>
        <v>1</v>
      </c>
      <c r="K393">
        <f t="shared" si="61"/>
        <v>1</v>
      </c>
      <c r="M393">
        <f t="shared" si="62"/>
        <v>0</v>
      </c>
      <c r="O393">
        <f t="shared" si="63"/>
        <v>0</v>
      </c>
      <c r="Q393">
        <f t="shared" si="64"/>
        <v>0</v>
      </c>
      <c r="R393">
        <v>1</v>
      </c>
      <c r="S393">
        <f t="shared" si="65"/>
        <v>24.7</v>
      </c>
      <c r="U393">
        <f t="shared" si="66"/>
        <v>0</v>
      </c>
      <c r="W393">
        <f t="shared" si="67"/>
        <v>0</v>
      </c>
      <c r="Y393">
        <f t="shared" si="68"/>
        <v>0</v>
      </c>
      <c r="AA393">
        <f t="shared" si="69"/>
        <v>0</v>
      </c>
    </row>
    <row r="394" spans="1:27">
      <c r="A394" s="42" t="s">
        <v>1184</v>
      </c>
      <c r="B394" s="47" t="s">
        <v>2515</v>
      </c>
      <c r="C394" s="47" t="s">
        <v>2516</v>
      </c>
      <c r="D394" s="34">
        <v>14</v>
      </c>
      <c r="E394" s="48">
        <v>116.8</v>
      </c>
      <c r="F394" s="45">
        <v>1635.2</v>
      </c>
      <c r="G394" s="46">
        <v>3.11</v>
      </c>
      <c r="H394" s="46">
        <v>43.54</v>
      </c>
      <c r="I394" s="34" t="s">
        <v>1730</v>
      </c>
      <c r="J394">
        <f t="shared" si="60"/>
        <v>14</v>
      </c>
      <c r="K394">
        <f t="shared" si="61"/>
        <v>0</v>
      </c>
      <c r="M394">
        <f t="shared" si="62"/>
        <v>0</v>
      </c>
      <c r="O394">
        <f t="shared" si="63"/>
        <v>0</v>
      </c>
      <c r="Q394">
        <f t="shared" si="64"/>
        <v>0</v>
      </c>
      <c r="S394">
        <f t="shared" si="65"/>
        <v>0</v>
      </c>
      <c r="U394">
        <f t="shared" si="66"/>
        <v>0</v>
      </c>
      <c r="W394">
        <f t="shared" si="67"/>
        <v>0</v>
      </c>
      <c r="Y394">
        <f t="shared" si="68"/>
        <v>0</v>
      </c>
      <c r="AA394">
        <f t="shared" si="69"/>
        <v>0</v>
      </c>
    </row>
    <row r="395" spans="1:27">
      <c r="A395" s="42" t="s">
        <v>1187</v>
      </c>
      <c r="B395" s="47" t="s">
        <v>2517</v>
      </c>
      <c r="C395" s="47" t="s">
        <v>2518</v>
      </c>
      <c r="D395" s="34">
        <v>54</v>
      </c>
      <c r="E395" s="48">
        <v>118.5</v>
      </c>
      <c r="F395" s="45">
        <v>6399</v>
      </c>
      <c r="G395" s="46">
        <v>3.16</v>
      </c>
      <c r="H395" s="46">
        <v>170.64</v>
      </c>
      <c r="I395" s="34" t="s">
        <v>1730</v>
      </c>
      <c r="J395">
        <f t="shared" si="60"/>
        <v>54</v>
      </c>
      <c r="K395">
        <f t="shared" si="61"/>
        <v>0</v>
      </c>
      <c r="M395">
        <f t="shared" si="62"/>
        <v>0</v>
      </c>
      <c r="O395">
        <f t="shared" si="63"/>
        <v>0</v>
      </c>
      <c r="Q395">
        <f t="shared" si="64"/>
        <v>0</v>
      </c>
      <c r="S395">
        <f t="shared" si="65"/>
        <v>0</v>
      </c>
      <c r="U395">
        <f t="shared" si="66"/>
        <v>0</v>
      </c>
      <c r="W395">
        <f t="shared" si="67"/>
        <v>0</v>
      </c>
      <c r="Y395">
        <f t="shared" si="68"/>
        <v>0</v>
      </c>
      <c r="AA395">
        <f t="shared" si="69"/>
        <v>0</v>
      </c>
    </row>
    <row r="396" spans="1:27">
      <c r="A396" s="42" t="s">
        <v>1190</v>
      </c>
      <c r="B396" s="47" t="s">
        <v>2519</v>
      </c>
      <c r="C396" s="47" t="s">
        <v>2520</v>
      </c>
      <c r="D396" s="34">
        <v>56</v>
      </c>
      <c r="E396" s="48">
        <v>121.8</v>
      </c>
      <c r="F396" s="45">
        <v>6820.8</v>
      </c>
      <c r="G396" s="46">
        <v>3.25</v>
      </c>
      <c r="H396" s="46">
        <v>182</v>
      </c>
      <c r="I396" s="34" t="s">
        <v>1730</v>
      </c>
      <c r="J396">
        <f t="shared" si="60"/>
        <v>56</v>
      </c>
      <c r="K396">
        <f t="shared" si="61"/>
        <v>0</v>
      </c>
      <c r="M396">
        <f t="shared" si="62"/>
        <v>0</v>
      </c>
      <c r="O396">
        <f t="shared" si="63"/>
        <v>0</v>
      </c>
      <c r="Q396">
        <f t="shared" si="64"/>
        <v>0</v>
      </c>
      <c r="S396">
        <f t="shared" si="65"/>
        <v>0</v>
      </c>
      <c r="U396">
        <f t="shared" si="66"/>
        <v>0</v>
      </c>
      <c r="W396">
        <f t="shared" si="67"/>
        <v>0</v>
      </c>
      <c r="Y396">
        <f t="shared" si="68"/>
        <v>0</v>
      </c>
      <c r="AA396">
        <f t="shared" si="69"/>
        <v>0</v>
      </c>
    </row>
    <row r="397" spans="1:27">
      <c r="A397" s="42" t="s">
        <v>1193</v>
      </c>
      <c r="B397" s="47" t="s">
        <v>2521</v>
      </c>
      <c r="C397" s="47" t="s">
        <v>2522</v>
      </c>
      <c r="D397" s="34">
        <v>28</v>
      </c>
      <c r="E397" s="48">
        <v>118.5</v>
      </c>
      <c r="F397" s="45">
        <v>3318</v>
      </c>
      <c r="G397" s="46">
        <v>3.16</v>
      </c>
      <c r="H397" s="46">
        <v>88.48</v>
      </c>
      <c r="I397" s="34" t="s">
        <v>1730</v>
      </c>
      <c r="J397">
        <f t="shared" si="60"/>
        <v>28</v>
      </c>
      <c r="K397">
        <f t="shared" si="61"/>
        <v>0</v>
      </c>
      <c r="M397">
        <f t="shared" si="62"/>
        <v>0</v>
      </c>
      <c r="O397">
        <f t="shared" si="63"/>
        <v>0</v>
      </c>
      <c r="Q397">
        <f t="shared" si="64"/>
        <v>0</v>
      </c>
      <c r="S397">
        <f t="shared" si="65"/>
        <v>0</v>
      </c>
      <c r="U397">
        <f t="shared" si="66"/>
        <v>0</v>
      </c>
      <c r="W397">
        <f t="shared" si="67"/>
        <v>0</v>
      </c>
      <c r="Y397">
        <f t="shared" si="68"/>
        <v>0</v>
      </c>
      <c r="AA397">
        <f t="shared" si="69"/>
        <v>0</v>
      </c>
    </row>
    <row r="398" spans="1:27">
      <c r="A398" s="42" t="s">
        <v>1196</v>
      </c>
      <c r="B398" s="47" t="s">
        <v>2523</v>
      </c>
      <c r="C398" s="47" t="s">
        <v>2524</v>
      </c>
      <c r="D398" s="34">
        <v>14</v>
      </c>
      <c r="E398" s="48">
        <v>116.8</v>
      </c>
      <c r="F398" s="45">
        <v>1635.2</v>
      </c>
      <c r="G398" s="46">
        <v>3.11</v>
      </c>
      <c r="H398" s="46">
        <v>43.54</v>
      </c>
      <c r="I398" s="34" t="s">
        <v>1730</v>
      </c>
      <c r="J398">
        <f t="shared" si="60"/>
        <v>14</v>
      </c>
      <c r="K398">
        <f t="shared" si="61"/>
        <v>0</v>
      </c>
      <c r="M398">
        <f t="shared" si="62"/>
        <v>0</v>
      </c>
      <c r="O398">
        <f t="shared" si="63"/>
        <v>0</v>
      </c>
      <c r="Q398">
        <f t="shared" si="64"/>
        <v>0</v>
      </c>
      <c r="S398">
        <f t="shared" si="65"/>
        <v>0</v>
      </c>
      <c r="U398">
        <f t="shared" si="66"/>
        <v>0</v>
      </c>
      <c r="W398">
        <f t="shared" si="67"/>
        <v>0</v>
      </c>
      <c r="Y398">
        <f t="shared" si="68"/>
        <v>0</v>
      </c>
      <c r="AA398">
        <f t="shared" si="69"/>
        <v>0</v>
      </c>
    </row>
    <row r="399" spans="1:27">
      <c r="A399" s="42" t="s">
        <v>1199</v>
      </c>
      <c r="B399" s="47" t="s">
        <v>2525</v>
      </c>
      <c r="C399" s="47" t="s">
        <v>2526</v>
      </c>
      <c r="D399" s="34">
        <v>2</v>
      </c>
      <c r="E399" s="48">
        <v>122.5</v>
      </c>
      <c r="F399" s="45">
        <v>245</v>
      </c>
      <c r="G399" s="46">
        <v>3.29</v>
      </c>
      <c r="H399" s="46">
        <v>6.58</v>
      </c>
      <c r="I399" s="34" t="s">
        <v>1730</v>
      </c>
      <c r="J399">
        <f t="shared" si="60"/>
        <v>2</v>
      </c>
      <c r="K399">
        <f t="shared" si="61"/>
        <v>0</v>
      </c>
      <c r="M399">
        <f t="shared" si="62"/>
        <v>0</v>
      </c>
      <c r="O399">
        <f t="shared" si="63"/>
        <v>0</v>
      </c>
      <c r="Q399">
        <f t="shared" si="64"/>
        <v>0</v>
      </c>
      <c r="S399">
        <f t="shared" si="65"/>
        <v>0</v>
      </c>
      <c r="U399">
        <f t="shared" si="66"/>
        <v>0</v>
      </c>
      <c r="W399">
        <f t="shared" si="67"/>
        <v>0</v>
      </c>
      <c r="Y399">
        <f t="shared" si="68"/>
        <v>0</v>
      </c>
      <c r="AA399">
        <f t="shared" si="69"/>
        <v>0</v>
      </c>
    </row>
    <row r="400" spans="1:27">
      <c r="A400" s="42" t="s">
        <v>1202</v>
      </c>
      <c r="B400" s="47" t="s">
        <v>2527</v>
      </c>
      <c r="C400" s="47" t="s">
        <v>2528</v>
      </c>
      <c r="D400" s="34">
        <v>2</v>
      </c>
      <c r="E400" s="48">
        <v>120.5</v>
      </c>
      <c r="F400" s="45">
        <v>241</v>
      </c>
      <c r="G400" s="46">
        <v>3.22</v>
      </c>
      <c r="H400" s="46">
        <v>6.44</v>
      </c>
      <c r="I400" s="34" t="s">
        <v>1730</v>
      </c>
      <c r="J400">
        <f t="shared" si="60"/>
        <v>2</v>
      </c>
      <c r="K400">
        <f t="shared" si="61"/>
        <v>0</v>
      </c>
      <c r="M400">
        <f t="shared" si="62"/>
        <v>0</v>
      </c>
      <c r="O400">
        <f t="shared" si="63"/>
        <v>0</v>
      </c>
      <c r="Q400">
        <f t="shared" si="64"/>
        <v>0</v>
      </c>
      <c r="S400">
        <f t="shared" si="65"/>
        <v>0</v>
      </c>
      <c r="U400">
        <f t="shared" si="66"/>
        <v>0</v>
      </c>
      <c r="W400">
        <f t="shared" si="67"/>
        <v>0</v>
      </c>
      <c r="Y400">
        <f t="shared" si="68"/>
        <v>0</v>
      </c>
      <c r="AA400">
        <f t="shared" si="69"/>
        <v>0</v>
      </c>
    </row>
    <row r="401" spans="1:27">
      <c r="A401" s="42" t="s">
        <v>1205</v>
      </c>
      <c r="B401" s="47" t="s">
        <v>2529</v>
      </c>
      <c r="C401" s="47" t="s">
        <v>2530</v>
      </c>
      <c r="D401" s="34">
        <v>2</v>
      </c>
      <c r="E401" s="48">
        <v>24.7</v>
      </c>
      <c r="F401" s="45">
        <v>49.4</v>
      </c>
      <c r="G401" s="46">
        <v>0.69</v>
      </c>
      <c r="H401" s="46">
        <v>1.38</v>
      </c>
      <c r="I401" s="34" t="s">
        <v>1730</v>
      </c>
      <c r="J401">
        <f t="shared" si="60"/>
        <v>2</v>
      </c>
      <c r="K401">
        <f t="shared" si="61"/>
        <v>0</v>
      </c>
      <c r="M401">
        <f t="shared" si="62"/>
        <v>0</v>
      </c>
      <c r="O401">
        <f t="shared" si="63"/>
        <v>0</v>
      </c>
      <c r="Q401">
        <f t="shared" si="64"/>
        <v>0</v>
      </c>
      <c r="S401">
        <f t="shared" si="65"/>
        <v>0</v>
      </c>
      <c r="U401">
        <f t="shared" si="66"/>
        <v>0</v>
      </c>
      <c r="W401">
        <f t="shared" si="67"/>
        <v>0</v>
      </c>
      <c r="Y401">
        <f t="shared" si="68"/>
        <v>0</v>
      </c>
      <c r="AA401">
        <f t="shared" si="69"/>
        <v>0</v>
      </c>
    </row>
    <row r="402" spans="1:27">
      <c r="A402" s="42" t="s">
        <v>1208</v>
      </c>
      <c r="B402" s="47" t="s">
        <v>2531</v>
      </c>
      <c r="C402" s="47" t="s">
        <v>2532</v>
      </c>
      <c r="D402" s="34">
        <v>8</v>
      </c>
      <c r="E402" s="48">
        <v>21.1</v>
      </c>
      <c r="F402" s="45">
        <v>168.8</v>
      </c>
      <c r="G402" s="46">
        <v>0.57999999999999996</v>
      </c>
      <c r="H402" s="46">
        <v>4.6399999999999997</v>
      </c>
      <c r="I402" s="34" t="s">
        <v>1730</v>
      </c>
      <c r="J402">
        <f t="shared" si="60"/>
        <v>2</v>
      </c>
      <c r="K402">
        <f t="shared" si="61"/>
        <v>6</v>
      </c>
      <c r="M402">
        <f t="shared" si="62"/>
        <v>0</v>
      </c>
      <c r="O402">
        <f t="shared" si="63"/>
        <v>0</v>
      </c>
      <c r="Q402">
        <f t="shared" si="64"/>
        <v>0</v>
      </c>
      <c r="R402">
        <v>6</v>
      </c>
      <c r="S402">
        <f t="shared" si="65"/>
        <v>126.60000000000001</v>
      </c>
      <c r="U402">
        <f t="shared" si="66"/>
        <v>0</v>
      </c>
      <c r="W402">
        <f t="shared" si="67"/>
        <v>0</v>
      </c>
      <c r="Y402">
        <f t="shared" si="68"/>
        <v>0</v>
      </c>
      <c r="AA402">
        <f t="shared" si="69"/>
        <v>0</v>
      </c>
    </row>
    <row r="403" spans="1:27">
      <c r="A403" s="42" t="s">
        <v>1211</v>
      </c>
      <c r="B403" s="47" t="s">
        <v>2533</v>
      </c>
      <c r="C403" s="47" t="s">
        <v>2534</v>
      </c>
      <c r="D403" s="34">
        <v>15</v>
      </c>
      <c r="E403" s="48">
        <v>14.9</v>
      </c>
      <c r="F403" s="45">
        <v>223.5</v>
      </c>
      <c r="G403" s="46">
        <v>0.43</v>
      </c>
      <c r="H403" s="46">
        <v>6.45</v>
      </c>
      <c r="I403" s="34" t="s">
        <v>1730</v>
      </c>
      <c r="J403">
        <f t="shared" si="60"/>
        <v>15</v>
      </c>
      <c r="K403">
        <f t="shared" si="61"/>
        <v>0</v>
      </c>
      <c r="M403">
        <f t="shared" si="62"/>
        <v>0</v>
      </c>
      <c r="O403">
        <f t="shared" si="63"/>
        <v>0</v>
      </c>
      <c r="Q403">
        <f t="shared" si="64"/>
        <v>0</v>
      </c>
      <c r="S403">
        <f t="shared" si="65"/>
        <v>0</v>
      </c>
      <c r="U403">
        <f t="shared" si="66"/>
        <v>0</v>
      </c>
      <c r="W403">
        <f t="shared" si="67"/>
        <v>0</v>
      </c>
      <c r="Y403">
        <f t="shared" si="68"/>
        <v>0</v>
      </c>
      <c r="AA403">
        <f t="shared" si="69"/>
        <v>0</v>
      </c>
    </row>
    <row r="404" spans="1:27">
      <c r="A404" s="42" t="s">
        <v>1214</v>
      </c>
      <c r="B404" s="47" t="s">
        <v>2535</v>
      </c>
      <c r="C404" s="47" t="s">
        <v>2536</v>
      </c>
      <c r="D404" s="34">
        <v>36</v>
      </c>
      <c r="E404" s="48">
        <v>4.8</v>
      </c>
      <c r="F404" s="45">
        <v>172.8</v>
      </c>
      <c r="G404" s="46">
        <v>0.25</v>
      </c>
      <c r="H404" s="46">
        <v>9</v>
      </c>
      <c r="I404" s="34" t="s">
        <v>1730</v>
      </c>
      <c r="J404">
        <f t="shared" si="60"/>
        <v>36</v>
      </c>
      <c r="K404">
        <f t="shared" si="61"/>
        <v>0</v>
      </c>
      <c r="M404">
        <f t="shared" si="62"/>
        <v>0</v>
      </c>
      <c r="O404">
        <f t="shared" si="63"/>
        <v>0</v>
      </c>
      <c r="Q404">
        <f t="shared" si="64"/>
        <v>0</v>
      </c>
      <c r="S404">
        <f t="shared" si="65"/>
        <v>0</v>
      </c>
      <c r="U404">
        <f t="shared" si="66"/>
        <v>0</v>
      </c>
      <c r="W404">
        <f t="shared" si="67"/>
        <v>0</v>
      </c>
      <c r="Y404">
        <f t="shared" si="68"/>
        <v>0</v>
      </c>
      <c r="AA404">
        <f t="shared" si="69"/>
        <v>0</v>
      </c>
    </row>
    <row r="405" spans="1:27">
      <c r="A405" s="42" t="s">
        <v>1217</v>
      </c>
      <c r="B405" s="47" t="s">
        <v>2537</v>
      </c>
      <c r="C405" s="47" t="s">
        <v>2538</v>
      </c>
      <c r="D405" s="34">
        <v>32</v>
      </c>
      <c r="E405" s="48">
        <v>235.1</v>
      </c>
      <c r="F405" s="45">
        <v>7523.2</v>
      </c>
      <c r="G405" s="46">
        <v>6.19</v>
      </c>
      <c r="H405" s="46">
        <v>198.08</v>
      </c>
      <c r="I405" s="34" t="s">
        <v>1729</v>
      </c>
      <c r="J405">
        <f t="shared" si="60"/>
        <v>32</v>
      </c>
      <c r="K405">
        <f t="shared" si="61"/>
        <v>0</v>
      </c>
      <c r="M405">
        <f t="shared" si="62"/>
        <v>0</v>
      </c>
      <c r="O405">
        <f t="shared" si="63"/>
        <v>0</v>
      </c>
      <c r="Q405">
        <f t="shared" si="64"/>
        <v>0</v>
      </c>
      <c r="S405">
        <f t="shared" si="65"/>
        <v>0</v>
      </c>
      <c r="U405">
        <f t="shared" si="66"/>
        <v>0</v>
      </c>
      <c r="W405">
        <f t="shared" si="67"/>
        <v>0</v>
      </c>
      <c r="Y405">
        <f t="shared" si="68"/>
        <v>0</v>
      </c>
      <c r="AA405">
        <f t="shared" si="69"/>
        <v>0</v>
      </c>
    </row>
    <row r="406" spans="1:27">
      <c r="A406" s="42" t="s">
        <v>1220</v>
      </c>
      <c r="B406" s="47" t="s">
        <v>2539</v>
      </c>
      <c r="C406" s="47" t="s">
        <v>2540</v>
      </c>
      <c r="D406" s="34">
        <v>32</v>
      </c>
      <c r="E406" s="48">
        <v>232.1</v>
      </c>
      <c r="F406" s="45">
        <v>7427.2</v>
      </c>
      <c r="G406" s="46">
        <v>6.11</v>
      </c>
      <c r="H406" s="46">
        <v>195.52</v>
      </c>
      <c r="I406" s="34" t="s">
        <v>1729</v>
      </c>
      <c r="J406">
        <f t="shared" si="60"/>
        <v>32</v>
      </c>
      <c r="K406">
        <f t="shared" si="61"/>
        <v>0</v>
      </c>
      <c r="M406">
        <f t="shared" si="62"/>
        <v>0</v>
      </c>
      <c r="O406">
        <f t="shared" si="63"/>
        <v>0</v>
      </c>
      <c r="Q406">
        <f t="shared" si="64"/>
        <v>0</v>
      </c>
      <c r="S406">
        <f t="shared" si="65"/>
        <v>0</v>
      </c>
      <c r="U406">
        <f t="shared" si="66"/>
        <v>0</v>
      </c>
      <c r="W406">
        <f t="shared" si="67"/>
        <v>0</v>
      </c>
      <c r="Y406">
        <f t="shared" si="68"/>
        <v>0</v>
      </c>
      <c r="AA406">
        <f t="shared" si="69"/>
        <v>0</v>
      </c>
    </row>
    <row r="407" spans="1:27">
      <c r="A407" s="42" t="s">
        <v>1223</v>
      </c>
      <c r="B407" s="47" t="s">
        <v>2541</v>
      </c>
      <c r="C407" s="47" t="s">
        <v>2542</v>
      </c>
      <c r="D407" s="34">
        <v>8</v>
      </c>
      <c r="E407" s="48">
        <v>244.6</v>
      </c>
      <c r="F407" s="45">
        <v>1956.8</v>
      </c>
      <c r="G407" s="46">
        <v>6.44</v>
      </c>
      <c r="H407" s="46">
        <v>51.52</v>
      </c>
      <c r="I407" s="34" t="s">
        <v>1729</v>
      </c>
      <c r="J407">
        <f t="shared" si="60"/>
        <v>8</v>
      </c>
      <c r="K407">
        <f t="shared" si="61"/>
        <v>0</v>
      </c>
      <c r="M407">
        <f t="shared" si="62"/>
        <v>0</v>
      </c>
      <c r="O407">
        <f t="shared" si="63"/>
        <v>0</v>
      </c>
      <c r="Q407">
        <f t="shared" si="64"/>
        <v>0</v>
      </c>
      <c r="S407">
        <f t="shared" si="65"/>
        <v>0</v>
      </c>
      <c r="U407">
        <f t="shared" si="66"/>
        <v>0</v>
      </c>
      <c r="W407">
        <f t="shared" si="67"/>
        <v>0</v>
      </c>
      <c r="Y407">
        <f t="shared" si="68"/>
        <v>0</v>
      </c>
      <c r="AA407">
        <f t="shared" si="69"/>
        <v>0</v>
      </c>
    </row>
    <row r="408" spans="1:27">
      <c r="A408" s="42" t="s">
        <v>1226</v>
      </c>
      <c r="B408" s="47" t="s">
        <v>2543</v>
      </c>
      <c r="C408" s="47" t="s">
        <v>2544</v>
      </c>
      <c r="D408" s="34">
        <v>4</v>
      </c>
      <c r="E408" s="48">
        <v>234.8</v>
      </c>
      <c r="F408" s="45">
        <v>939.2</v>
      </c>
      <c r="G408" s="46">
        <v>6.18</v>
      </c>
      <c r="H408" s="46">
        <v>24.72</v>
      </c>
      <c r="I408" s="34" t="s">
        <v>1729</v>
      </c>
      <c r="J408">
        <f t="shared" si="60"/>
        <v>4</v>
      </c>
      <c r="K408">
        <f t="shared" si="61"/>
        <v>0</v>
      </c>
      <c r="M408">
        <f t="shared" si="62"/>
        <v>0</v>
      </c>
      <c r="O408">
        <f t="shared" si="63"/>
        <v>0</v>
      </c>
      <c r="Q408">
        <f t="shared" si="64"/>
        <v>0</v>
      </c>
      <c r="S408">
        <f t="shared" si="65"/>
        <v>0</v>
      </c>
      <c r="U408">
        <f t="shared" si="66"/>
        <v>0</v>
      </c>
      <c r="W408">
        <f t="shared" si="67"/>
        <v>0</v>
      </c>
      <c r="Y408">
        <f t="shared" si="68"/>
        <v>0</v>
      </c>
      <c r="AA408">
        <f t="shared" si="69"/>
        <v>0</v>
      </c>
    </row>
    <row r="409" spans="1:27">
      <c r="A409" s="42" t="s">
        <v>1229</v>
      </c>
      <c r="B409" s="47" t="s">
        <v>2545</v>
      </c>
      <c r="C409" s="47" t="s">
        <v>2546</v>
      </c>
      <c r="D409" s="34">
        <v>4</v>
      </c>
      <c r="E409" s="48">
        <v>384.7</v>
      </c>
      <c r="F409" s="45">
        <v>1538.8</v>
      </c>
      <c r="G409" s="46">
        <v>8.3800000000000008</v>
      </c>
      <c r="H409" s="46">
        <v>33.520000000000003</v>
      </c>
      <c r="I409" s="34" t="s">
        <v>1729</v>
      </c>
      <c r="J409">
        <f t="shared" si="60"/>
        <v>4</v>
      </c>
      <c r="K409">
        <f t="shared" si="61"/>
        <v>0</v>
      </c>
      <c r="M409">
        <f t="shared" si="62"/>
        <v>0</v>
      </c>
      <c r="O409">
        <f t="shared" si="63"/>
        <v>0</v>
      </c>
      <c r="Q409">
        <f t="shared" si="64"/>
        <v>0</v>
      </c>
      <c r="S409">
        <f t="shared" si="65"/>
        <v>0</v>
      </c>
      <c r="U409">
        <f t="shared" si="66"/>
        <v>0</v>
      </c>
      <c r="W409">
        <f t="shared" si="67"/>
        <v>0</v>
      </c>
      <c r="Y409">
        <f t="shared" si="68"/>
        <v>0</v>
      </c>
      <c r="AA409">
        <f t="shared" si="69"/>
        <v>0</v>
      </c>
    </row>
    <row r="410" spans="1:27">
      <c r="A410" s="42" t="s">
        <v>1232</v>
      </c>
      <c r="B410" s="47" t="s">
        <v>2547</v>
      </c>
      <c r="C410" s="47" t="s">
        <v>2548</v>
      </c>
      <c r="D410" s="34">
        <v>2</v>
      </c>
      <c r="E410" s="48">
        <v>218.4</v>
      </c>
      <c r="F410" s="45">
        <v>436.8</v>
      </c>
      <c r="G410" s="46">
        <v>4.96</v>
      </c>
      <c r="H410" s="46">
        <v>9.92</v>
      </c>
      <c r="I410" s="34" t="s">
        <v>1729</v>
      </c>
      <c r="J410">
        <f t="shared" si="60"/>
        <v>2</v>
      </c>
      <c r="K410">
        <f t="shared" si="61"/>
        <v>0</v>
      </c>
      <c r="M410">
        <f t="shared" si="62"/>
        <v>0</v>
      </c>
      <c r="O410">
        <f t="shared" si="63"/>
        <v>0</v>
      </c>
      <c r="Q410">
        <f t="shared" si="64"/>
        <v>0</v>
      </c>
      <c r="S410">
        <f t="shared" si="65"/>
        <v>0</v>
      </c>
      <c r="U410">
        <f t="shared" si="66"/>
        <v>0</v>
      </c>
      <c r="W410">
        <f t="shared" si="67"/>
        <v>0</v>
      </c>
      <c r="Y410">
        <f t="shared" si="68"/>
        <v>0</v>
      </c>
      <c r="AA410">
        <f t="shared" si="69"/>
        <v>0</v>
      </c>
    </row>
    <row r="411" spans="1:27">
      <c r="A411" s="42" t="s">
        <v>1235</v>
      </c>
      <c r="B411" s="47" t="s">
        <v>2549</v>
      </c>
      <c r="C411" s="47" t="s">
        <v>2550</v>
      </c>
      <c r="D411" s="34">
        <v>2</v>
      </c>
      <c r="E411" s="48">
        <v>218.4</v>
      </c>
      <c r="F411" s="45">
        <v>436.8</v>
      </c>
      <c r="G411" s="46">
        <v>4.96</v>
      </c>
      <c r="H411" s="46">
        <v>9.92</v>
      </c>
      <c r="I411" s="34" t="s">
        <v>1729</v>
      </c>
      <c r="J411">
        <f t="shared" si="60"/>
        <v>2</v>
      </c>
      <c r="K411">
        <f t="shared" si="61"/>
        <v>0</v>
      </c>
      <c r="M411">
        <f t="shared" si="62"/>
        <v>0</v>
      </c>
      <c r="O411">
        <f t="shared" si="63"/>
        <v>0</v>
      </c>
      <c r="Q411">
        <f t="shared" si="64"/>
        <v>0</v>
      </c>
      <c r="S411">
        <f t="shared" si="65"/>
        <v>0</v>
      </c>
      <c r="U411">
        <f t="shared" si="66"/>
        <v>0</v>
      </c>
      <c r="W411">
        <f t="shared" si="67"/>
        <v>0</v>
      </c>
      <c r="Y411">
        <f t="shared" si="68"/>
        <v>0</v>
      </c>
      <c r="AA411">
        <f t="shared" si="69"/>
        <v>0</v>
      </c>
    </row>
    <row r="412" spans="1:27">
      <c r="A412" s="42" t="s">
        <v>1238</v>
      </c>
      <c r="B412" s="47" t="s">
        <v>2551</v>
      </c>
      <c r="C412" s="47" t="s">
        <v>2552</v>
      </c>
      <c r="D412" s="34">
        <v>4</v>
      </c>
      <c r="E412" s="48">
        <v>220.4</v>
      </c>
      <c r="F412" s="45">
        <v>881.6</v>
      </c>
      <c r="G412" s="46">
        <v>5.01</v>
      </c>
      <c r="H412" s="46">
        <v>20.04</v>
      </c>
      <c r="I412" s="34" t="s">
        <v>1729</v>
      </c>
      <c r="J412">
        <f t="shared" si="60"/>
        <v>4</v>
      </c>
      <c r="K412">
        <f t="shared" si="61"/>
        <v>0</v>
      </c>
      <c r="M412">
        <f t="shared" si="62"/>
        <v>0</v>
      </c>
      <c r="O412">
        <f t="shared" si="63"/>
        <v>0</v>
      </c>
      <c r="Q412">
        <f t="shared" si="64"/>
        <v>0</v>
      </c>
      <c r="S412">
        <f t="shared" si="65"/>
        <v>0</v>
      </c>
      <c r="U412">
        <f t="shared" si="66"/>
        <v>0</v>
      </c>
      <c r="W412">
        <f t="shared" si="67"/>
        <v>0</v>
      </c>
      <c r="Y412">
        <f t="shared" si="68"/>
        <v>0</v>
      </c>
      <c r="AA412">
        <f t="shared" si="69"/>
        <v>0</v>
      </c>
    </row>
    <row r="413" spans="1:27">
      <c r="A413" s="42" t="s">
        <v>1241</v>
      </c>
      <c r="B413" s="47" t="s">
        <v>2553</v>
      </c>
      <c r="C413" s="47" t="s">
        <v>2554</v>
      </c>
      <c r="D413" s="34">
        <v>4</v>
      </c>
      <c r="E413" s="48">
        <v>107.7</v>
      </c>
      <c r="F413" s="45">
        <v>430.8</v>
      </c>
      <c r="G413" s="46">
        <v>2.96</v>
      </c>
      <c r="H413" s="46">
        <v>11.84</v>
      </c>
      <c r="I413" s="34" t="s">
        <v>1729</v>
      </c>
      <c r="J413">
        <f t="shared" si="60"/>
        <v>4</v>
      </c>
      <c r="K413">
        <f t="shared" si="61"/>
        <v>0</v>
      </c>
      <c r="M413">
        <f t="shared" si="62"/>
        <v>0</v>
      </c>
      <c r="O413">
        <f t="shared" si="63"/>
        <v>0</v>
      </c>
      <c r="Q413">
        <f t="shared" si="64"/>
        <v>0</v>
      </c>
      <c r="S413">
        <f t="shared" si="65"/>
        <v>0</v>
      </c>
      <c r="U413">
        <f t="shared" si="66"/>
        <v>0</v>
      </c>
      <c r="W413">
        <f t="shared" si="67"/>
        <v>0</v>
      </c>
      <c r="Y413">
        <f t="shared" si="68"/>
        <v>0</v>
      </c>
      <c r="AA413">
        <f t="shared" si="69"/>
        <v>0</v>
      </c>
    </row>
    <row r="414" spans="1:27">
      <c r="A414" s="42" t="s">
        <v>1244</v>
      </c>
      <c r="B414" s="47" t="s">
        <v>2555</v>
      </c>
      <c r="C414" s="47" t="s">
        <v>2556</v>
      </c>
      <c r="D414" s="34">
        <v>4</v>
      </c>
      <c r="E414" s="48">
        <v>110.5</v>
      </c>
      <c r="F414" s="45">
        <v>442</v>
      </c>
      <c r="G414" s="46">
        <v>3.04</v>
      </c>
      <c r="H414" s="46">
        <v>12.16</v>
      </c>
      <c r="I414" s="34" t="s">
        <v>1729</v>
      </c>
      <c r="J414">
        <f t="shared" si="60"/>
        <v>4</v>
      </c>
      <c r="K414">
        <f t="shared" si="61"/>
        <v>0</v>
      </c>
      <c r="M414">
        <f t="shared" si="62"/>
        <v>0</v>
      </c>
      <c r="O414">
        <f t="shared" si="63"/>
        <v>0</v>
      </c>
      <c r="Q414">
        <f t="shared" si="64"/>
        <v>0</v>
      </c>
      <c r="S414">
        <f t="shared" si="65"/>
        <v>0</v>
      </c>
      <c r="U414">
        <f t="shared" si="66"/>
        <v>0</v>
      </c>
      <c r="W414">
        <f t="shared" si="67"/>
        <v>0</v>
      </c>
      <c r="Y414">
        <f t="shared" si="68"/>
        <v>0</v>
      </c>
      <c r="AA414">
        <f t="shared" si="69"/>
        <v>0</v>
      </c>
    </row>
    <row r="415" spans="1:27">
      <c r="A415" s="42" t="s">
        <v>1247</v>
      </c>
      <c r="B415" s="47" t="s">
        <v>2557</v>
      </c>
      <c r="C415" s="47" t="s">
        <v>2558</v>
      </c>
      <c r="D415" s="34">
        <v>56</v>
      </c>
      <c r="E415" s="48">
        <v>55</v>
      </c>
      <c r="F415" s="45">
        <v>3080</v>
      </c>
      <c r="G415" s="46">
        <v>1.78</v>
      </c>
      <c r="H415" s="46">
        <v>99.68</v>
      </c>
      <c r="I415" s="34" t="s">
        <v>1729</v>
      </c>
      <c r="J415">
        <f t="shared" si="60"/>
        <v>56</v>
      </c>
      <c r="K415">
        <f t="shared" si="61"/>
        <v>0</v>
      </c>
      <c r="M415">
        <f t="shared" si="62"/>
        <v>0</v>
      </c>
      <c r="O415">
        <f t="shared" si="63"/>
        <v>0</v>
      </c>
      <c r="Q415">
        <f t="shared" si="64"/>
        <v>0</v>
      </c>
      <c r="S415">
        <f t="shared" si="65"/>
        <v>0</v>
      </c>
      <c r="U415">
        <f t="shared" si="66"/>
        <v>0</v>
      </c>
      <c r="W415">
        <f t="shared" si="67"/>
        <v>0</v>
      </c>
      <c r="Y415">
        <f t="shared" si="68"/>
        <v>0</v>
      </c>
      <c r="AA415">
        <f t="shared" si="69"/>
        <v>0</v>
      </c>
    </row>
    <row r="416" spans="1:27">
      <c r="A416" s="42" t="s">
        <v>1250</v>
      </c>
      <c r="B416" s="47" t="s">
        <v>2559</v>
      </c>
      <c r="C416" s="47" t="s">
        <v>2560</v>
      </c>
      <c r="D416" s="34">
        <v>2</v>
      </c>
      <c r="E416" s="48">
        <v>48.2</v>
      </c>
      <c r="F416" s="45">
        <v>96.4</v>
      </c>
      <c r="G416" s="46">
        <v>1.56</v>
      </c>
      <c r="H416" s="46">
        <v>3.12</v>
      </c>
      <c r="I416" s="34" t="s">
        <v>1729</v>
      </c>
      <c r="J416">
        <f t="shared" si="60"/>
        <v>2</v>
      </c>
      <c r="K416">
        <f t="shared" si="61"/>
        <v>0</v>
      </c>
      <c r="M416">
        <f t="shared" si="62"/>
        <v>0</v>
      </c>
      <c r="O416">
        <f t="shared" si="63"/>
        <v>0</v>
      </c>
      <c r="Q416">
        <f t="shared" si="64"/>
        <v>0</v>
      </c>
      <c r="S416">
        <f t="shared" si="65"/>
        <v>0</v>
      </c>
      <c r="U416">
        <f t="shared" si="66"/>
        <v>0</v>
      </c>
      <c r="W416">
        <f t="shared" si="67"/>
        <v>0</v>
      </c>
      <c r="Y416">
        <f t="shared" si="68"/>
        <v>0</v>
      </c>
      <c r="AA416">
        <f t="shared" si="69"/>
        <v>0</v>
      </c>
    </row>
    <row r="417" spans="1:27">
      <c r="A417" s="42" t="s">
        <v>1253</v>
      </c>
      <c r="B417" s="47" t="s">
        <v>2561</v>
      </c>
      <c r="C417" s="47" t="s">
        <v>2562</v>
      </c>
      <c r="D417" s="34">
        <v>2</v>
      </c>
      <c r="E417" s="48">
        <v>51</v>
      </c>
      <c r="F417" s="45">
        <v>102</v>
      </c>
      <c r="G417" s="46">
        <v>1.65</v>
      </c>
      <c r="H417" s="46">
        <v>3.3</v>
      </c>
      <c r="I417" s="34" t="s">
        <v>1729</v>
      </c>
      <c r="J417">
        <f t="shared" si="60"/>
        <v>2</v>
      </c>
      <c r="K417">
        <f t="shared" si="61"/>
        <v>0</v>
      </c>
      <c r="M417">
        <f t="shared" si="62"/>
        <v>0</v>
      </c>
      <c r="O417">
        <f t="shared" si="63"/>
        <v>0</v>
      </c>
      <c r="Q417">
        <f t="shared" si="64"/>
        <v>0</v>
      </c>
      <c r="S417">
        <f t="shared" si="65"/>
        <v>0</v>
      </c>
      <c r="U417">
        <f t="shared" si="66"/>
        <v>0</v>
      </c>
      <c r="W417">
        <f t="shared" si="67"/>
        <v>0</v>
      </c>
      <c r="Y417">
        <f t="shared" si="68"/>
        <v>0</v>
      </c>
      <c r="AA417">
        <f t="shared" si="69"/>
        <v>0</v>
      </c>
    </row>
    <row r="418" spans="1:27">
      <c r="A418" s="42" t="s">
        <v>1256</v>
      </c>
      <c r="B418" s="47" t="s">
        <v>2563</v>
      </c>
      <c r="C418" s="47" t="s">
        <v>2564</v>
      </c>
      <c r="D418" s="34">
        <v>2</v>
      </c>
      <c r="E418" s="48">
        <v>54.3</v>
      </c>
      <c r="F418" s="45">
        <v>108.6</v>
      </c>
      <c r="G418" s="46">
        <v>1.76</v>
      </c>
      <c r="H418" s="46">
        <v>3.52</v>
      </c>
      <c r="I418" s="34" t="s">
        <v>1729</v>
      </c>
      <c r="J418">
        <f t="shared" si="60"/>
        <v>2</v>
      </c>
      <c r="K418">
        <f t="shared" si="61"/>
        <v>0</v>
      </c>
      <c r="M418">
        <f t="shared" si="62"/>
        <v>0</v>
      </c>
      <c r="O418">
        <f t="shared" si="63"/>
        <v>0</v>
      </c>
      <c r="Q418">
        <f t="shared" si="64"/>
        <v>0</v>
      </c>
      <c r="S418">
        <f t="shared" si="65"/>
        <v>0</v>
      </c>
      <c r="U418">
        <f t="shared" si="66"/>
        <v>0</v>
      </c>
      <c r="W418">
        <f t="shared" si="67"/>
        <v>0</v>
      </c>
      <c r="Y418">
        <f t="shared" si="68"/>
        <v>0</v>
      </c>
      <c r="AA418">
        <f t="shared" si="69"/>
        <v>0</v>
      </c>
    </row>
    <row r="419" spans="1:27">
      <c r="A419" s="42" t="s">
        <v>1259</v>
      </c>
      <c r="B419" s="47" t="s">
        <v>2565</v>
      </c>
      <c r="C419" s="47" t="s">
        <v>2566</v>
      </c>
      <c r="D419" s="34">
        <v>2</v>
      </c>
      <c r="E419" s="48">
        <v>55.3</v>
      </c>
      <c r="F419" s="45">
        <v>110.6</v>
      </c>
      <c r="G419" s="46">
        <v>1.79</v>
      </c>
      <c r="H419" s="46">
        <v>3.58</v>
      </c>
      <c r="I419" s="34" t="s">
        <v>1729</v>
      </c>
      <c r="J419">
        <f t="shared" si="60"/>
        <v>2</v>
      </c>
      <c r="K419">
        <f t="shared" si="61"/>
        <v>0</v>
      </c>
      <c r="M419">
        <f t="shared" si="62"/>
        <v>0</v>
      </c>
      <c r="O419">
        <f t="shared" si="63"/>
        <v>0</v>
      </c>
      <c r="Q419">
        <f t="shared" si="64"/>
        <v>0</v>
      </c>
      <c r="S419">
        <f t="shared" si="65"/>
        <v>0</v>
      </c>
      <c r="U419">
        <f t="shared" si="66"/>
        <v>0</v>
      </c>
      <c r="W419">
        <f t="shared" si="67"/>
        <v>0</v>
      </c>
      <c r="Y419">
        <f t="shared" si="68"/>
        <v>0</v>
      </c>
      <c r="AA419">
        <f t="shared" si="69"/>
        <v>0</v>
      </c>
    </row>
    <row r="420" spans="1:27">
      <c r="A420" s="42" t="s">
        <v>1262</v>
      </c>
      <c r="B420" s="47" t="s">
        <v>2567</v>
      </c>
      <c r="C420" s="47" t="s">
        <v>2568</v>
      </c>
      <c r="D420" s="34">
        <v>2</v>
      </c>
      <c r="E420" s="48">
        <v>37.299999999999997</v>
      </c>
      <c r="F420" s="45">
        <v>74.599999999999994</v>
      </c>
      <c r="G420" s="46">
        <v>1.21</v>
      </c>
      <c r="H420" s="46">
        <v>2.42</v>
      </c>
      <c r="I420" s="34" t="s">
        <v>1729</v>
      </c>
      <c r="J420">
        <f t="shared" si="60"/>
        <v>2</v>
      </c>
      <c r="K420">
        <f t="shared" si="61"/>
        <v>0</v>
      </c>
      <c r="M420">
        <f t="shared" si="62"/>
        <v>0</v>
      </c>
      <c r="O420">
        <f t="shared" si="63"/>
        <v>0</v>
      </c>
      <c r="Q420">
        <f t="shared" si="64"/>
        <v>0</v>
      </c>
      <c r="S420">
        <f t="shared" si="65"/>
        <v>0</v>
      </c>
      <c r="U420">
        <f t="shared" si="66"/>
        <v>0</v>
      </c>
      <c r="W420">
        <f t="shared" si="67"/>
        <v>0</v>
      </c>
      <c r="Y420">
        <f t="shared" si="68"/>
        <v>0</v>
      </c>
      <c r="AA420">
        <f t="shared" si="69"/>
        <v>0</v>
      </c>
    </row>
    <row r="421" spans="1:27">
      <c r="A421" s="42" t="s">
        <v>1265</v>
      </c>
      <c r="B421" s="47" t="s">
        <v>2569</v>
      </c>
      <c r="C421" s="47" t="s">
        <v>2570</v>
      </c>
      <c r="D421" s="34">
        <v>4</v>
      </c>
      <c r="E421" s="48">
        <v>35.700000000000003</v>
      </c>
      <c r="F421" s="45">
        <v>142.80000000000001</v>
      </c>
      <c r="G421" s="46">
        <v>1.1599999999999999</v>
      </c>
      <c r="H421" s="46">
        <v>4.6399999999999997</v>
      </c>
      <c r="I421" s="34" t="s">
        <v>1729</v>
      </c>
      <c r="J421">
        <f t="shared" si="60"/>
        <v>4</v>
      </c>
      <c r="K421">
        <f t="shared" si="61"/>
        <v>0</v>
      </c>
      <c r="M421">
        <f t="shared" si="62"/>
        <v>0</v>
      </c>
      <c r="O421">
        <f t="shared" si="63"/>
        <v>0</v>
      </c>
      <c r="Q421">
        <f t="shared" si="64"/>
        <v>0</v>
      </c>
      <c r="S421">
        <f t="shared" si="65"/>
        <v>0</v>
      </c>
      <c r="U421">
        <f t="shared" si="66"/>
        <v>0</v>
      </c>
      <c r="W421">
        <f t="shared" si="67"/>
        <v>0</v>
      </c>
      <c r="Y421">
        <f t="shared" si="68"/>
        <v>0</v>
      </c>
      <c r="AA421">
        <f t="shared" si="69"/>
        <v>0</v>
      </c>
    </row>
    <row r="422" spans="1:27">
      <c r="A422" s="42" t="s">
        <v>1268</v>
      </c>
      <c r="B422" s="47" t="s">
        <v>2571</v>
      </c>
      <c r="C422" s="47" t="s">
        <v>2572</v>
      </c>
      <c r="D422" s="34">
        <v>2</v>
      </c>
      <c r="E422" s="48">
        <v>29.5</v>
      </c>
      <c r="F422" s="45">
        <v>59</v>
      </c>
      <c r="G422" s="46">
        <v>0.96</v>
      </c>
      <c r="H422" s="46">
        <v>1.92</v>
      </c>
      <c r="I422" s="34" t="s">
        <v>1729</v>
      </c>
      <c r="J422">
        <f t="shared" si="60"/>
        <v>2</v>
      </c>
      <c r="K422">
        <f t="shared" si="61"/>
        <v>0</v>
      </c>
      <c r="M422">
        <f t="shared" si="62"/>
        <v>0</v>
      </c>
      <c r="O422">
        <f t="shared" si="63"/>
        <v>0</v>
      </c>
      <c r="Q422">
        <f t="shared" si="64"/>
        <v>0</v>
      </c>
      <c r="S422">
        <f t="shared" si="65"/>
        <v>0</v>
      </c>
      <c r="U422">
        <f t="shared" si="66"/>
        <v>0</v>
      </c>
      <c r="W422">
        <f t="shared" si="67"/>
        <v>0</v>
      </c>
      <c r="Y422">
        <f t="shared" si="68"/>
        <v>0</v>
      </c>
      <c r="AA422">
        <f t="shared" si="69"/>
        <v>0</v>
      </c>
    </row>
    <row r="423" spans="1:27">
      <c r="A423" s="42" t="s">
        <v>1271</v>
      </c>
      <c r="B423" s="47" t="s">
        <v>2573</v>
      </c>
      <c r="C423" s="47" t="s">
        <v>2574</v>
      </c>
      <c r="D423" s="34">
        <v>2</v>
      </c>
      <c r="E423" s="48">
        <v>24.7</v>
      </c>
      <c r="F423" s="45">
        <v>49.4</v>
      </c>
      <c r="G423" s="46">
        <v>0.8</v>
      </c>
      <c r="H423" s="46">
        <v>1.6</v>
      </c>
      <c r="I423" s="34" t="s">
        <v>1729</v>
      </c>
      <c r="J423">
        <f t="shared" si="60"/>
        <v>2</v>
      </c>
      <c r="K423">
        <f t="shared" si="61"/>
        <v>0</v>
      </c>
      <c r="M423">
        <f t="shared" si="62"/>
        <v>0</v>
      </c>
      <c r="O423">
        <f t="shared" si="63"/>
        <v>0</v>
      </c>
      <c r="Q423">
        <f t="shared" si="64"/>
        <v>0</v>
      </c>
      <c r="S423">
        <f t="shared" si="65"/>
        <v>0</v>
      </c>
      <c r="U423">
        <f t="shared" si="66"/>
        <v>0</v>
      </c>
      <c r="W423">
        <f t="shared" si="67"/>
        <v>0</v>
      </c>
      <c r="Y423">
        <f t="shared" si="68"/>
        <v>0</v>
      </c>
      <c r="AA423">
        <f t="shared" si="69"/>
        <v>0</v>
      </c>
    </row>
    <row r="424" spans="1:27">
      <c r="A424" s="42" t="s">
        <v>1274</v>
      </c>
      <c r="B424" s="47" t="s">
        <v>2575</v>
      </c>
      <c r="C424" s="47" t="s">
        <v>2576</v>
      </c>
      <c r="D424" s="34">
        <v>4</v>
      </c>
      <c r="E424" s="48">
        <v>222</v>
      </c>
      <c r="F424" s="45">
        <v>888</v>
      </c>
      <c r="G424" s="46">
        <v>5.07</v>
      </c>
      <c r="H424" s="46">
        <v>20.28</v>
      </c>
      <c r="I424" s="34" t="s">
        <v>1729</v>
      </c>
      <c r="J424">
        <f t="shared" si="60"/>
        <v>4</v>
      </c>
      <c r="K424">
        <f t="shared" si="61"/>
        <v>0</v>
      </c>
      <c r="M424">
        <f t="shared" si="62"/>
        <v>0</v>
      </c>
      <c r="O424">
        <f t="shared" si="63"/>
        <v>0</v>
      </c>
      <c r="Q424">
        <f t="shared" si="64"/>
        <v>0</v>
      </c>
      <c r="S424">
        <f t="shared" si="65"/>
        <v>0</v>
      </c>
      <c r="U424">
        <f t="shared" si="66"/>
        <v>0</v>
      </c>
      <c r="W424">
        <f t="shared" si="67"/>
        <v>0</v>
      </c>
      <c r="Y424">
        <f t="shared" si="68"/>
        <v>0</v>
      </c>
      <c r="AA424">
        <f t="shared" si="69"/>
        <v>0</v>
      </c>
    </row>
    <row r="425" spans="1:27">
      <c r="A425" s="42" t="s">
        <v>1277</v>
      </c>
      <c r="B425" s="47" t="s">
        <v>2577</v>
      </c>
      <c r="C425" s="47" t="s">
        <v>2578</v>
      </c>
      <c r="D425" s="34">
        <v>2</v>
      </c>
      <c r="E425" s="48">
        <v>224.3</v>
      </c>
      <c r="F425" s="45">
        <v>448.6</v>
      </c>
      <c r="G425" s="46">
        <v>5.13</v>
      </c>
      <c r="H425" s="46">
        <v>10.26</v>
      </c>
      <c r="I425" s="34" t="s">
        <v>1729</v>
      </c>
      <c r="J425">
        <f t="shared" si="60"/>
        <v>2</v>
      </c>
      <c r="K425">
        <f t="shared" si="61"/>
        <v>0</v>
      </c>
      <c r="M425">
        <f t="shared" si="62"/>
        <v>0</v>
      </c>
      <c r="O425">
        <f t="shared" si="63"/>
        <v>0</v>
      </c>
      <c r="Q425">
        <f t="shared" si="64"/>
        <v>0</v>
      </c>
      <c r="S425">
        <f t="shared" si="65"/>
        <v>0</v>
      </c>
      <c r="U425">
        <f t="shared" si="66"/>
        <v>0</v>
      </c>
      <c r="W425">
        <f t="shared" si="67"/>
        <v>0</v>
      </c>
      <c r="Y425">
        <f t="shared" si="68"/>
        <v>0</v>
      </c>
      <c r="AA425">
        <f t="shared" si="69"/>
        <v>0</v>
      </c>
    </row>
    <row r="426" spans="1:27">
      <c r="A426" s="42" t="s">
        <v>1280</v>
      </c>
      <c r="B426" s="47" t="s">
        <v>2579</v>
      </c>
      <c r="C426" s="47" t="s">
        <v>2580</v>
      </c>
      <c r="D426" s="34">
        <v>2</v>
      </c>
      <c r="E426" s="48">
        <v>224.3</v>
      </c>
      <c r="F426" s="45">
        <v>448.6</v>
      </c>
      <c r="G426" s="46">
        <v>5.13</v>
      </c>
      <c r="H426" s="46">
        <v>10.26</v>
      </c>
      <c r="I426" s="34" t="s">
        <v>1729</v>
      </c>
      <c r="J426">
        <f t="shared" si="60"/>
        <v>2</v>
      </c>
      <c r="K426">
        <f t="shared" si="61"/>
        <v>0</v>
      </c>
      <c r="M426">
        <f t="shared" si="62"/>
        <v>0</v>
      </c>
      <c r="O426">
        <f t="shared" si="63"/>
        <v>0</v>
      </c>
      <c r="Q426">
        <f t="shared" si="64"/>
        <v>0</v>
      </c>
      <c r="S426">
        <f t="shared" si="65"/>
        <v>0</v>
      </c>
      <c r="U426">
        <f t="shared" si="66"/>
        <v>0</v>
      </c>
      <c r="W426">
        <f t="shared" si="67"/>
        <v>0</v>
      </c>
      <c r="Y426">
        <f t="shared" si="68"/>
        <v>0</v>
      </c>
      <c r="AA426">
        <f t="shared" si="69"/>
        <v>0</v>
      </c>
    </row>
    <row r="427" spans="1:27">
      <c r="A427" s="42" t="s">
        <v>1283</v>
      </c>
      <c r="B427" s="47" t="s">
        <v>2581</v>
      </c>
      <c r="C427" s="47" t="s">
        <v>2582</v>
      </c>
      <c r="D427" s="34">
        <v>1</v>
      </c>
      <c r="E427" s="48">
        <v>277.10000000000002</v>
      </c>
      <c r="F427" s="45">
        <v>277.10000000000002</v>
      </c>
      <c r="G427" s="46">
        <v>5.46</v>
      </c>
      <c r="H427" s="46">
        <v>5.46</v>
      </c>
      <c r="I427" s="34" t="s">
        <v>1730</v>
      </c>
      <c r="J427">
        <f t="shared" si="60"/>
        <v>1</v>
      </c>
      <c r="K427">
        <f t="shared" si="61"/>
        <v>0</v>
      </c>
      <c r="M427">
        <f t="shared" si="62"/>
        <v>0</v>
      </c>
      <c r="O427">
        <f t="shared" si="63"/>
        <v>0</v>
      </c>
      <c r="Q427">
        <f t="shared" si="64"/>
        <v>0</v>
      </c>
      <c r="S427">
        <f t="shared" si="65"/>
        <v>0</v>
      </c>
      <c r="U427">
        <f t="shared" si="66"/>
        <v>0</v>
      </c>
      <c r="W427">
        <f t="shared" si="67"/>
        <v>0</v>
      </c>
      <c r="Y427">
        <f t="shared" si="68"/>
        <v>0</v>
      </c>
      <c r="AA427">
        <f t="shared" si="69"/>
        <v>0</v>
      </c>
    </row>
    <row r="428" spans="1:27">
      <c r="A428" s="42" t="s">
        <v>1286</v>
      </c>
      <c r="B428" s="47" t="s">
        <v>2583</v>
      </c>
      <c r="C428" s="47" t="s">
        <v>2584</v>
      </c>
      <c r="D428" s="34">
        <v>1</v>
      </c>
      <c r="E428" s="48">
        <v>427.4</v>
      </c>
      <c r="F428" s="45">
        <v>427.4</v>
      </c>
      <c r="G428" s="46">
        <v>8.8000000000000007</v>
      </c>
      <c r="H428" s="46">
        <v>8.8000000000000007</v>
      </c>
      <c r="I428" s="34" t="s">
        <v>1730</v>
      </c>
      <c r="J428">
        <f t="shared" si="60"/>
        <v>1</v>
      </c>
      <c r="K428">
        <f t="shared" si="61"/>
        <v>0</v>
      </c>
      <c r="M428">
        <f t="shared" si="62"/>
        <v>0</v>
      </c>
      <c r="O428">
        <f t="shared" si="63"/>
        <v>0</v>
      </c>
      <c r="Q428">
        <f t="shared" si="64"/>
        <v>0</v>
      </c>
      <c r="S428">
        <f t="shared" si="65"/>
        <v>0</v>
      </c>
      <c r="U428">
        <f t="shared" si="66"/>
        <v>0</v>
      </c>
      <c r="W428">
        <f t="shared" si="67"/>
        <v>0</v>
      </c>
      <c r="Y428">
        <f t="shared" si="68"/>
        <v>0</v>
      </c>
      <c r="AA428">
        <f t="shared" si="69"/>
        <v>0</v>
      </c>
    </row>
    <row r="429" spans="1:27">
      <c r="A429" s="42" t="s">
        <v>1289</v>
      </c>
      <c r="B429" s="47" t="s">
        <v>2585</v>
      </c>
      <c r="C429" s="47" t="s">
        <v>2586</v>
      </c>
      <c r="D429" s="34">
        <v>2</v>
      </c>
      <c r="E429" s="48">
        <v>322.89999999999998</v>
      </c>
      <c r="F429" s="45">
        <v>645.79999999999995</v>
      </c>
      <c r="G429" s="46">
        <v>6.46</v>
      </c>
      <c r="H429" s="46">
        <v>12.92</v>
      </c>
      <c r="I429" s="34" t="s">
        <v>1730</v>
      </c>
      <c r="J429">
        <f t="shared" si="60"/>
        <v>2</v>
      </c>
      <c r="K429">
        <f t="shared" si="61"/>
        <v>0</v>
      </c>
      <c r="M429">
        <f t="shared" si="62"/>
        <v>0</v>
      </c>
      <c r="O429">
        <f t="shared" si="63"/>
        <v>0</v>
      </c>
      <c r="Q429">
        <f t="shared" si="64"/>
        <v>0</v>
      </c>
      <c r="S429">
        <f t="shared" si="65"/>
        <v>0</v>
      </c>
      <c r="U429">
        <f t="shared" si="66"/>
        <v>0</v>
      </c>
      <c r="W429">
        <f t="shared" si="67"/>
        <v>0</v>
      </c>
      <c r="Y429">
        <f t="shared" si="68"/>
        <v>0</v>
      </c>
      <c r="AA429">
        <f t="shared" si="69"/>
        <v>0</v>
      </c>
    </row>
    <row r="430" spans="1:27">
      <c r="A430" s="42" t="s">
        <v>1292</v>
      </c>
      <c r="B430" s="47" t="s">
        <v>2587</v>
      </c>
      <c r="C430" s="47" t="s">
        <v>2588</v>
      </c>
      <c r="D430" s="34">
        <v>2</v>
      </c>
      <c r="E430" s="48">
        <v>473.1</v>
      </c>
      <c r="F430" s="45">
        <v>946.2</v>
      </c>
      <c r="G430" s="46">
        <v>9.8000000000000007</v>
      </c>
      <c r="H430" s="46">
        <v>19.600000000000001</v>
      </c>
      <c r="I430" s="34" t="s">
        <v>1730</v>
      </c>
      <c r="J430">
        <f t="shared" si="60"/>
        <v>2</v>
      </c>
      <c r="K430">
        <f t="shared" si="61"/>
        <v>0</v>
      </c>
      <c r="M430">
        <f t="shared" si="62"/>
        <v>0</v>
      </c>
      <c r="O430">
        <f t="shared" si="63"/>
        <v>0</v>
      </c>
      <c r="Q430">
        <f t="shared" si="64"/>
        <v>0</v>
      </c>
      <c r="S430">
        <f t="shared" si="65"/>
        <v>0</v>
      </c>
      <c r="U430">
        <f t="shared" si="66"/>
        <v>0</v>
      </c>
      <c r="W430">
        <f t="shared" si="67"/>
        <v>0</v>
      </c>
      <c r="Y430">
        <f t="shared" si="68"/>
        <v>0</v>
      </c>
      <c r="AA430">
        <f t="shared" si="69"/>
        <v>0</v>
      </c>
    </row>
    <row r="431" spans="1:27">
      <c r="A431" s="42" t="s">
        <v>1295</v>
      </c>
      <c r="B431" s="47" t="s">
        <v>2589</v>
      </c>
      <c r="C431" s="47" t="s">
        <v>2590</v>
      </c>
      <c r="D431" s="34">
        <v>2</v>
      </c>
      <c r="E431" s="48">
        <v>60.6</v>
      </c>
      <c r="F431" s="45">
        <v>121.2</v>
      </c>
      <c r="G431" s="46">
        <v>1.68</v>
      </c>
      <c r="H431" s="46">
        <v>3.36</v>
      </c>
      <c r="I431" s="34" t="s">
        <v>1730</v>
      </c>
      <c r="J431">
        <f t="shared" si="60"/>
        <v>2</v>
      </c>
      <c r="K431">
        <f t="shared" si="61"/>
        <v>0</v>
      </c>
      <c r="M431">
        <f t="shared" si="62"/>
        <v>0</v>
      </c>
      <c r="O431">
        <f t="shared" si="63"/>
        <v>0</v>
      </c>
      <c r="Q431">
        <f t="shared" si="64"/>
        <v>0</v>
      </c>
      <c r="S431">
        <f t="shared" si="65"/>
        <v>0</v>
      </c>
      <c r="U431">
        <f t="shared" si="66"/>
        <v>0</v>
      </c>
      <c r="W431">
        <f t="shared" si="67"/>
        <v>0</v>
      </c>
      <c r="Y431">
        <f t="shared" si="68"/>
        <v>0</v>
      </c>
      <c r="AA431">
        <f t="shared" si="69"/>
        <v>0</v>
      </c>
    </row>
    <row r="432" spans="1:27">
      <c r="A432" s="42" t="s">
        <v>1298</v>
      </c>
      <c r="B432" s="47" t="s">
        <v>2591</v>
      </c>
      <c r="C432" s="47" t="s">
        <v>2592</v>
      </c>
      <c r="D432" s="34">
        <v>2</v>
      </c>
      <c r="E432" s="48">
        <v>60.6</v>
      </c>
      <c r="F432" s="45">
        <v>121.2</v>
      </c>
      <c r="G432" s="46">
        <v>1.68</v>
      </c>
      <c r="H432" s="46">
        <v>3.36</v>
      </c>
      <c r="I432" s="34" t="s">
        <v>1730</v>
      </c>
      <c r="J432">
        <f t="shared" si="60"/>
        <v>2</v>
      </c>
      <c r="K432">
        <f t="shared" si="61"/>
        <v>0</v>
      </c>
      <c r="M432">
        <f t="shared" si="62"/>
        <v>0</v>
      </c>
      <c r="O432">
        <f t="shared" si="63"/>
        <v>0</v>
      </c>
      <c r="Q432">
        <f t="shared" si="64"/>
        <v>0</v>
      </c>
      <c r="S432">
        <f t="shared" si="65"/>
        <v>0</v>
      </c>
      <c r="U432">
        <f t="shared" si="66"/>
        <v>0</v>
      </c>
      <c r="W432">
        <f t="shared" si="67"/>
        <v>0</v>
      </c>
      <c r="Y432">
        <f t="shared" si="68"/>
        <v>0</v>
      </c>
      <c r="AA432">
        <f t="shared" si="69"/>
        <v>0</v>
      </c>
    </row>
    <row r="433" spans="1:27">
      <c r="A433" s="42" t="s">
        <v>1301</v>
      </c>
      <c r="B433" s="47" t="s">
        <v>2593</v>
      </c>
      <c r="C433" s="47" t="s">
        <v>2594</v>
      </c>
      <c r="D433" s="34">
        <v>24</v>
      </c>
      <c r="E433" s="48">
        <v>28.9</v>
      </c>
      <c r="F433" s="45">
        <v>693.6</v>
      </c>
      <c r="G433" s="46">
        <v>0.82</v>
      </c>
      <c r="H433" s="46">
        <v>19.68</v>
      </c>
      <c r="I433" s="34" t="s">
        <v>1730</v>
      </c>
      <c r="J433">
        <f t="shared" si="60"/>
        <v>24</v>
      </c>
      <c r="K433">
        <f t="shared" si="61"/>
        <v>0</v>
      </c>
      <c r="M433">
        <f t="shared" si="62"/>
        <v>0</v>
      </c>
      <c r="O433">
        <f t="shared" si="63"/>
        <v>0</v>
      </c>
      <c r="Q433">
        <f t="shared" si="64"/>
        <v>0</v>
      </c>
      <c r="S433">
        <f t="shared" si="65"/>
        <v>0</v>
      </c>
      <c r="U433">
        <f t="shared" si="66"/>
        <v>0</v>
      </c>
      <c r="W433">
        <f t="shared" si="67"/>
        <v>0</v>
      </c>
      <c r="Y433">
        <f t="shared" si="68"/>
        <v>0</v>
      </c>
      <c r="AA433">
        <f t="shared" si="69"/>
        <v>0</v>
      </c>
    </row>
    <row r="434" spans="1:27">
      <c r="A434" s="42" t="s">
        <v>1304</v>
      </c>
      <c r="B434" s="47" t="s">
        <v>2595</v>
      </c>
      <c r="C434" s="47" t="s">
        <v>2596</v>
      </c>
      <c r="D434" s="34">
        <v>3</v>
      </c>
      <c r="E434" s="48">
        <v>45.9</v>
      </c>
      <c r="F434" s="45">
        <v>137.69999999999999</v>
      </c>
      <c r="G434" s="46">
        <v>1.25</v>
      </c>
      <c r="H434" s="46">
        <v>3.75</v>
      </c>
      <c r="I434" s="34" t="s">
        <v>1730</v>
      </c>
      <c r="J434">
        <f t="shared" si="60"/>
        <v>0</v>
      </c>
      <c r="K434">
        <f t="shared" si="61"/>
        <v>3</v>
      </c>
      <c r="M434">
        <f t="shared" si="62"/>
        <v>0</v>
      </c>
      <c r="O434">
        <f t="shared" si="63"/>
        <v>0</v>
      </c>
      <c r="Q434">
        <f t="shared" si="64"/>
        <v>0</v>
      </c>
      <c r="S434">
        <f t="shared" si="65"/>
        <v>0</v>
      </c>
      <c r="U434">
        <f t="shared" si="66"/>
        <v>0</v>
      </c>
      <c r="W434">
        <f t="shared" si="67"/>
        <v>0</v>
      </c>
      <c r="Y434">
        <f t="shared" si="68"/>
        <v>0</v>
      </c>
      <c r="Z434">
        <v>3</v>
      </c>
      <c r="AA434">
        <f t="shared" si="69"/>
        <v>137.69999999999999</v>
      </c>
    </row>
    <row r="435" spans="1:27">
      <c r="A435" s="42" t="s">
        <v>1307</v>
      </c>
      <c r="B435" s="47" t="s">
        <v>2597</v>
      </c>
      <c r="C435" s="47" t="s">
        <v>2598</v>
      </c>
      <c r="D435" s="34">
        <v>3</v>
      </c>
      <c r="E435" s="48">
        <v>36</v>
      </c>
      <c r="F435" s="45">
        <v>108</v>
      </c>
      <c r="G435" s="46">
        <v>0.98</v>
      </c>
      <c r="H435" s="46">
        <v>2.94</v>
      </c>
      <c r="I435" s="34" t="s">
        <v>1730</v>
      </c>
      <c r="J435">
        <f t="shared" si="60"/>
        <v>0</v>
      </c>
      <c r="K435">
        <f t="shared" si="61"/>
        <v>3</v>
      </c>
      <c r="M435">
        <f t="shared" si="62"/>
        <v>0</v>
      </c>
      <c r="O435">
        <f t="shared" si="63"/>
        <v>0</v>
      </c>
      <c r="Q435">
        <f t="shared" si="64"/>
        <v>0</v>
      </c>
      <c r="S435">
        <f t="shared" si="65"/>
        <v>0</v>
      </c>
      <c r="U435">
        <f t="shared" si="66"/>
        <v>0</v>
      </c>
      <c r="W435">
        <f t="shared" si="67"/>
        <v>0</v>
      </c>
      <c r="Y435">
        <f t="shared" si="68"/>
        <v>0</v>
      </c>
      <c r="Z435">
        <v>3</v>
      </c>
      <c r="AA435">
        <f t="shared" si="69"/>
        <v>108</v>
      </c>
    </row>
    <row r="436" spans="1:27">
      <c r="A436" s="42" t="s">
        <v>1310</v>
      </c>
      <c r="B436" s="47" t="s">
        <v>2599</v>
      </c>
      <c r="C436" s="47" t="s">
        <v>2600</v>
      </c>
      <c r="D436" s="34">
        <v>4</v>
      </c>
      <c r="E436" s="48">
        <v>9.4</v>
      </c>
      <c r="F436" s="45">
        <v>37.6</v>
      </c>
      <c r="G436" s="46">
        <v>0.5</v>
      </c>
      <c r="H436" s="46">
        <v>2</v>
      </c>
      <c r="I436" s="34" t="s">
        <v>1730</v>
      </c>
      <c r="J436">
        <f t="shared" si="60"/>
        <v>4</v>
      </c>
      <c r="K436">
        <f t="shared" si="61"/>
        <v>0</v>
      </c>
      <c r="M436">
        <f t="shared" si="62"/>
        <v>0</v>
      </c>
      <c r="O436">
        <f t="shared" si="63"/>
        <v>0</v>
      </c>
      <c r="Q436">
        <f t="shared" si="64"/>
        <v>0</v>
      </c>
      <c r="S436">
        <f t="shared" si="65"/>
        <v>0</v>
      </c>
      <c r="U436">
        <f t="shared" si="66"/>
        <v>0</v>
      </c>
      <c r="W436">
        <f t="shared" si="67"/>
        <v>0</v>
      </c>
      <c r="Y436">
        <f t="shared" si="68"/>
        <v>0</v>
      </c>
      <c r="AA436">
        <f t="shared" si="69"/>
        <v>0</v>
      </c>
    </row>
    <row r="437" spans="1:27">
      <c r="A437" s="42" t="s">
        <v>1313</v>
      </c>
      <c r="B437" s="47" t="s">
        <v>2601</v>
      </c>
      <c r="C437" s="47" t="s">
        <v>2602</v>
      </c>
      <c r="D437" s="34">
        <v>4</v>
      </c>
      <c r="E437" s="48">
        <v>8.8000000000000007</v>
      </c>
      <c r="F437" s="45">
        <v>35.200000000000003</v>
      </c>
      <c r="G437" s="46">
        <v>0.46</v>
      </c>
      <c r="H437" s="46">
        <v>1.84</v>
      </c>
      <c r="I437" s="34" t="s">
        <v>1730</v>
      </c>
      <c r="J437">
        <f t="shared" si="60"/>
        <v>4</v>
      </c>
      <c r="K437">
        <f t="shared" si="61"/>
        <v>0</v>
      </c>
      <c r="M437">
        <f t="shared" si="62"/>
        <v>0</v>
      </c>
      <c r="O437">
        <f t="shared" si="63"/>
        <v>0</v>
      </c>
      <c r="Q437">
        <f t="shared" si="64"/>
        <v>0</v>
      </c>
      <c r="S437">
        <f t="shared" si="65"/>
        <v>0</v>
      </c>
      <c r="U437">
        <f t="shared" si="66"/>
        <v>0</v>
      </c>
      <c r="W437">
        <f t="shared" si="67"/>
        <v>0</v>
      </c>
      <c r="Y437">
        <f t="shared" si="68"/>
        <v>0</v>
      </c>
      <c r="AA437">
        <f t="shared" si="69"/>
        <v>0</v>
      </c>
    </row>
    <row r="438" spans="1:27">
      <c r="A438" s="42" t="s">
        <v>1316</v>
      </c>
      <c r="B438" s="47" t="s">
        <v>2603</v>
      </c>
      <c r="C438" s="47" t="s">
        <v>2604</v>
      </c>
      <c r="D438" s="34">
        <v>28</v>
      </c>
      <c r="E438" s="48">
        <v>10.9</v>
      </c>
      <c r="F438" s="45">
        <v>305.2</v>
      </c>
      <c r="G438" s="46">
        <v>0.56999999999999995</v>
      </c>
      <c r="H438" s="46">
        <v>15.96</v>
      </c>
      <c r="I438" s="34" t="s">
        <v>1730</v>
      </c>
      <c r="J438">
        <f t="shared" si="60"/>
        <v>28</v>
      </c>
      <c r="K438">
        <f t="shared" si="61"/>
        <v>0</v>
      </c>
      <c r="M438">
        <f t="shared" si="62"/>
        <v>0</v>
      </c>
      <c r="O438">
        <f t="shared" si="63"/>
        <v>0</v>
      </c>
      <c r="Q438">
        <f t="shared" si="64"/>
        <v>0</v>
      </c>
      <c r="S438">
        <f t="shared" si="65"/>
        <v>0</v>
      </c>
      <c r="U438">
        <f t="shared" si="66"/>
        <v>0</v>
      </c>
      <c r="W438">
        <f t="shared" si="67"/>
        <v>0</v>
      </c>
      <c r="Y438">
        <f t="shared" si="68"/>
        <v>0</v>
      </c>
      <c r="AA438">
        <f t="shared" si="69"/>
        <v>0</v>
      </c>
    </row>
    <row r="439" spans="1:27">
      <c r="A439" s="42" t="s">
        <v>1319</v>
      </c>
      <c r="B439" s="47" t="s">
        <v>2605</v>
      </c>
      <c r="C439" s="47" t="s">
        <v>2606</v>
      </c>
      <c r="D439" s="34">
        <v>4</v>
      </c>
      <c r="E439" s="48">
        <v>10.4</v>
      </c>
      <c r="F439" s="45">
        <v>41.6</v>
      </c>
      <c r="G439" s="46">
        <v>0.55000000000000004</v>
      </c>
      <c r="H439" s="46">
        <v>2.2000000000000002</v>
      </c>
      <c r="I439" s="34" t="s">
        <v>1730</v>
      </c>
      <c r="J439">
        <f t="shared" si="60"/>
        <v>4</v>
      </c>
      <c r="K439">
        <f t="shared" si="61"/>
        <v>0</v>
      </c>
      <c r="M439">
        <f t="shared" si="62"/>
        <v>0</v>
      </c>
      <c r="O439">
        <f t="shared" si="63"/>
        <v>0</v>
      </c>
      <c r="Q439">
        <f t="shared" si="64"/>
        <v>0</v>
      </c>
      <c r="S439">
        <f t="shared" si="65"/>
        <v>0</v>
      </c>
      <c r="U439">
        <f t="shared" si="66"/>
        <v>0</v>
      </c>
      <c r="W439">
        <f t="shared" si="67"/>
        <v>0</v>
      </c>
      <c r="Y439">
        <f t="shared" si="68"/>
        <v>0</v>
      </c>
      <c r="AA439">
        <f t="shared" si="69"/>
        <v>0</v>
      </c>
    </row>
    <row r="440" spans="1:27">
      <c r="A440" s="42" t="s">
        <v>1322</v>
      </c>
      <c r="B440" s="47" t="s">
        <v>2607</v>
      </c>
      <c r="C440" s="47" t="s">
        <v>2608</v>
      </c>
      <c r="D440" s="34">
        <v>24</v>
      </c>
      <c r="E440" s="48">
        <v>8.8000000000000007</v>
      </c>
      <c r="F440" s="45">
        <v>211.2</v>
      </c>
      <c r="G440" s="46">
        <v>0.46</v>
      </c>
      <c r="H440" s="46">
        <v>11.04</v>
      </c>
      <c r="I440" s="34" t="s">
        <v>1730</v>
      </c>
      <c r="J440">
        <f t="shared" si="60"/>
        <v>24</v>
      </c>
      <c r="K440">
        <f t="shared" si="61"/>
        <v>0</v>
      </c>
      <c r="M440">
        <f t="shared" si="62"/>
        <v>0</v>
      </c>
      <c r="O440">
        <f t="shared" si="63"/>
        <v>0</v>
      </c>
      <c r="Q440">
        <f t="shared" si="64"/>
        <v>0</v>
      </c>
      <c r="S440">
        <f t="shared" si="65"/>
        <v>0</v>
      </c>
      <c r="U440">
        <f t="shared" si="66"/>
        <v>0</v>
      </c>
      <c r="W440">
        <f t="shared" si="67"/>
        <v>0</v>
      </c>
      <c r="Y440">
        <f t="shared" si="68"/>
        <v>0</v>
      </c>
      <c r="AA440">
        <f t="shared" si="69"/>
        <v>0</v>
      </c>
    </row>
    <row r="441" spans="1:27">
      <c r="A441" s="42" t="s">
        <v>1325</v>
      </c>
      <c r="B441" s="47" t="s">
        <v>2609</v>
      </c>
      <c r="C441" s="47" t="s">
        <v>2610</v>
      </c>
      <c r="D441" s="34">
        <v>24</v>
      </c>
      <c r="E441" s="48">
        <v>10.5</v>
      </c>
      <c r="F441" s="45">
        <v>252</v>
      </c>
      <c r="G441" s="46">
        <v>0.55000000000000004</v>
      </c>
      <c r="H441" s="46">
        <v>13.2</v>
      </c>
      <c r="I441" s="34" t="s">
        <v>1730</v>
      </c>
      <c r="J441">
        <f t="shared" si="60"/>
        <v>24</v>
      </c>
      <c r="K441">
        <f t="shared" si="61"/>
        <v>0</v>
      </c>
      <c r="M441">
        <f t="shared" si="62"/>
        <v>0</v>
      </c>
      <c r="O441">
        <f t="shared" si="63"/>
        <v>0</v>
      </c>
      <c r="Q441">
        <f t="shared" si="64"/>
        <v>0</v>
      </c>
      <c r="S441">
        <f t="shared" si="65"/>
        <v>0</v>
      </c>
      <c r="U441">
        <f t="shared" si="66"/>
        <v>0</v>
      </c>
      <c r="W441">
        <f t="shared" si="67"/>
        <v>0</v>
      </c>
      <c r="Y441">
        <f t="shared" si="68"/>
        <v>0</v>
      </c>
      <c r="AA441">
        <f t="shared" si="69"/>
        <v>0</v>
      </c>
    </row>
    <row r="442" spans="1:27">
      <c r="A442" s="52" t="s">
        <v>1328</v>
      </c>
      <c r="B442" s="47" t="s">
        <v>2611</v>
      </c>
      <c r="C442" s="47" t="s">
        <v>2612</v>
      </c>
      <c r="D442" s="34">
        <v>26</v>
      </c>
      <c r="E442" s="48">
        <v>1471.5</v>
      </c>
      <c r="F442" s="45">
        <v>38259</v>
      </c>
      <c r="G442" s="46">
        <v>36.090000000000003</v>
      </c>
      <c r="H442" s="46">
        <v>938.34</v>
      </c>
      <c r="I442" s="34" t="s">
        <v>1730</v>
      </c>
      <c r="J442">
        <f t="shared" si="60"/>
        <v>12</v>
      </c>
      <c r="K442">
        <f t="shared" si="61"/>
        <v>14</v>
      </c>
      <c r="M442">
        <f t="shared" si="62"/>
        <v>0</v>
      </c>
      <c r="N442">
        <v>7</v>
      </c>
      <c r="O442">
        <f t="shared" si="63"/>
        <v>10300.5</v>
      </c>
      <c r="Q442">
        <f t="shared" si="64"/>
        <v>0</v>
      </c>
      <c r="S442">
        <f t="shared" si="65"/>
        <v>0</v>
      </c>
      <c r="U442">
        <f t="shared" si="66"/>
        <v>0</v>
      </c>
      <c r="W442">
        <f t="shared" si="67"/>
        <v>0</v>
      </c>
      <c r="X442">
        <v>7</v>
      </c>
      <c r="Y442">
        <f t="shared" si="68"/>
        <v>10300.5</v>
      </c>
      <c r="AA442">
        <f t="shared" si="69"/>
        <v>0</v>
      </c>
    </row>
    <row r="443" spans="1:27">
      <c r="A443" s="42" t="s">
        <v>1331</v>
      </c>
      <c r="B443" s="47" t="s">
        <v>2613</v>
      </c>
      <c r="C443" s="47" t="s">
        <v>2614</v>
      </c>
      <c r="D443" s="34">
        <v>256</v>
      </c>
      <c r="E443" s="48">
        <v>1.6</v>
      </c>
      <c r="F443" s="45">
        <v>409.6</v>
      </c>
      <c r="G443" s="46">
        <v>0.03</v>
      </c>
      <c r="H443" s="46">
        <v>7.68</v>
      </c>
      <c r="I443" s="34" t="s">
        <v>1730</v>
      </c>
      <c r="J443">
        <f t="shared" si="60"/>
        <v>256</v>
      </c>
      <c r="K443">
        <f t="shared" si="61"/>
        <v>0</v>
      </c>
      <c r="M443">
        <f t="shared" si="62"/>
        <v>0</v>
      </c>
      <c r="O443">
        <f t="shared" si="63"/>
        <v>0</v>
      </c>
      <c r="Q443">
        <f t="shared" si="64"/>
        <v>0</v>
      </c>
      <c r="S443">
        <f t="shared" si="65"/>
        <v>0</v>
      </c>
      <c r="U443">
        <f t="shared" si="66"/>
        <v>0</v>
      </c>
      <c r="W443">
        <f t="shared" si="67"/>
        <v>0</v>
      </c>
      <c r="Y443">
        <f t="shared" si="68"/>
        <v>0</v>
      </c>
      <c r="AA443">
        <f t="shared" si="69"/>
        <v>0</v>
      </c>
    </row>
    <row r="444" spans="1:27">
      <c r="A444" s="42" t="s">
        <v>1334</v>
      </c>
      <c r="B444" s="47" t="s">
        <v>2615</v>
      </c>
      <c r="C444" s="47" t="s">
        <v>2616</v>
      </c>
      <c r="D444" s="34">
        <v>24</v>
      </c>
      <c r="E444" s="48">
        <v>1</v>
      </c>
      <c r="F444" s="45">
        <v>24</v>
      </c>
      <c r="G444" s="46">
        <v>0.02</v>
      </c>
      <c r="H444" s="46">
        <v>0.48</v>
      </c>
      <c r="I444" s="34" t="s">
        <v>1730</v>
      </c>
      <c r="J444">
        <f t="shared" si="60"/>
        <v>24</v>
      </c>
      <c r="K444">
        <f t="shared" si="61"/>
        <v>0</v>
      </c>
      <c r="M444">
        <f t="shared" si="62"/>
        <v>0</v>
      </c>
      <c r="O444">
        <f t="shared" si="63"/>
        <v>0</v>
      </c>
      <c r="Q444">
        <f t="shared" si="64"/>
        <v>0</v>
      </c>
      <c r="S444">
        <f t="shared" si="65"/>
        <v>0</v>
      </c>
      <c r="U444">
        <f t="shared" si="66"/>
        <v>0</v>
      </c>
      <c r="W444">
        <f t="shared" si="67"/>
        <v>0</v>
      </c>
      <c r="Y444">
        <f t="shared" si="68"/>
        <v>0</v>
      </c>
      <c r="AA444">
        <f t="shared" si="69"/>
        <v>0</v>
      </c>
    </row>
    <row r="445" spans="1:27">
      <c r="A445" s="42" t="s">
        <v>1337</v>
      </c>
      <c r="B445" s="47" t="s">
        <v>2617</v>
      </c>
      <c r="C445" s="47" t="s">
        <v>2618</v>
      </c>
      <c r="D445" s="34">
        <v>16</v>
      </c>
      <c r="E445" s="48">
        <v>47.7</v>
      </c>
      <c r="F445" s="45">
        <v>763.2</v>
      </c>
      <c r="G445" s="46">
        <v>2.83</v>
      </c>
      <c r="H445" s="46">
        <v>45.28</v>
      </c>
      <c r="I445" s="34" t="s">
        <v>1730</v>
      </c>
      <c r="J445">
        <f t="shared" si="60"/>
        <v>16</v>
      </c>
      <c r="K445">
        <f t="shared" si="61"/>
        <v>0</v>
      </c>
      <c r="M445">
        <f t="shared" si="62"/>
        <v>0</v>
      </c>
      <c r="O445">
        <f t="shared" si="63"/>
        <v>0</v>
      </c>
      <c r="Q445">
        <f t="shared" si="64"/>
        <v>0</v>
      </c>
      <c r="S445">
        <f t="shared" si="65"/>
        <v>0</v>
      </c>
      <c r="U445">
        <f t="shared" si="66"/>
        <v>0</v>
      </c>
      <c r="W445">
        <f t="shared" si="67"/>
        <v>0</v>
      </c>
      <c r="Y445">
        <f t="shared" si="68"/>
        <v>0</v>
      </c>
      <c r="AA445">
        <f t="shared" si="69"/>
        <v>0</v>
      </c>
    </row>
    <row r="446" spans="1:27">
      <c r="A446" s="42" t="s">
        <v>9</v>
      </c>
      <c r="B446" s="47" t="s">
        <v>9</v>
      </c>
      <c r="C446" s="47" t="s">
        <v>10</v>
      </c>
      <c r="D446" s="34" t="s">
        <v>9</v>
      </c>
      <c r="E446" s="49" t="s">
        <v>1724</v>
      </c>
      <c r="F446" s="50">
        <v>783098.4</v>
      </c>
      <c r="G446" s="51" t="s">
        <v>9</v>
      </c>
      <c r="H446" s="51">
        <v>31016.47</v>
      </c>
      <c r="I446" s="34"/>
      <c r="M446">
        <f>SUM(M3:M445)</f>
        <v>3986.6</v>
      </c>
      <c r="O446">
        <f>O442</f>
        <v>10300.5</v>
      </c>
      <c r="Q446">
        <f>SUM(Q3:Q445)</f>
        <v>1382.6</v>
      </c>
      <c r="S446">
        <f>SUM(S3:S445)</f>
        <v>13287.6</v>
      </c>
      <c r="U446">
        <f>SUM(U3:U445)</f>
        <v>9568.5000000000018</v>
      </c>
      <c r="W446">
        <f>SUM(W3:W445)</f>
        <v>893.5</v>
      </c>
      <c r="Y446">
        <f>SUM(Y3:Y445)</f>
        <v>10300.5</v>
      </c>
      <c r="AA446">
        <f>SUM(AA3:AA445)</f>
        <v>7491.4999999999991</v>
      </c>
    </row>
    <row r="447" spans="1:27">
      <c r="F447" s="54">
        <f>F446-M446-O446-Q446-S446-U446-W446-Y446</f>
        <v>733378.60000000009</v>
      </c>
    </row>
  </sheetData>
  <autoFilter ref="Z1:Z447" xr:uid="{D50A88CF-9111-43EA-8EE6-27EE3BE45EC0}"/>
  <mergeCells count="1">
    <mergeCell ref="A1:I1"/>
  </mergeCells>
  <conditionalFormatting sqref="I2:I3 I446">
    <cfRule type="containsText" dxfId="107" priority="106" operator="containsText" text="RAL 7004">
      <formula>NOT(ISERROR(SEARCH("RAL 7004",I2)))</formula>
    </cfRule>
    <cfRule type="containsText" dxfId="106" priority="107" operator="containsText" text="RAL 1021">
      <formula>NOT(ISERROR(SEARCH("RAL 1021",I2)))</formula>
    </cfRule>
    <cfRule type="containsText" dxfId="105" priority="108" operator="containsText" text="RAL 5015">
      <formula>NOT(ISERROR(SEARCH("RAL 5015",I2)))</formula>
    </cfRule>
  </conditionalFormatting>
  <conditionalFormatting sqref="I405:I426">
    <cfRule type="containsText" dxfId="104" priority="103" operator="containsText" text="RAL 7004">
      <formula>NOT(ISERROR(SEARCH("RAL 7004",I405)))</formula>
    </cfRule>
    <cfRule type="containsText" dxfId="103" priority="104" operator="containsText" text="RAL 1021">
      <formula>NOT(ISERROR(SEARCH("RAL 1021",I405)))</formula>
    </cfRule>
    <cfRule type="containsText" dxfId="102" priority="105" operator="containsText" text="RAL 5015">
      <formula>NOT(ISERROR(SEARCH("RAL 5015",I405)))</formula>
    </cfRule>
  </conditionalFormatting>
  <conditionalFormatting sqref="I5:I14">
    <cfRule type="containsText" dxfId="101" priority="100" operator="containsText" text="RAL 7004">
      <formula>NOT(ISERROR(SEARCH("RAL 7004",I5)))</formula>
    </cfRule>
    <cfRule type="containsText" dxfId="100" priority="101" operator="containsText" text="RAL 1021">
      <formula>NOT(ISERROR(SEARCH("RAL 1021",I5)))</formula>
    </cfRule>
    <cfRule type="containsText" dxfId="99" priority="102" operator="containsText" text="RAL 5015">
      <formula>NOT(ISERROR(SEARCH("RAL 5015",I5)))</formula>
    </cfRule>
  </conditionalFormatting>
  <conditionalFormatting sqref="I66:I72">
    <cfRule type="containsText" dxfId="98" priority="97" operator="containsText" text="RAL 7004">
      <formula>NOT(ISERROR(SEARCH("RAL 7004",I66)))</formula>
    </cfRule>
    <cfRule type="containsText" dxfId="97" priority="98" operator="containsText" text="RAL 1021">
      <formula>NOT(ISERROR(SEARCH("RAL 1021",I66)))</formula>
    </cfRule>
    <cfRule type="containsText" dxfId="96" priority="99" operator="containsText" text="RAL 5015">
      <formula>NOT(ISERROR(SEARCH("RAL 5015",I66)))</formula>
    </cfRule>
  </conditionalFormatting>
  <conditionalFormatting sqref="I113:I146">
    <cfRule type="containsText" dxfId="95" priority="94" operator="containsText" text="RAL 7004">
      <formula>NOT(ISERROR(SEARCH("RAL 7004",I113)))</formula>
    </cfRule>
    <cfRule type="containsText" dxfId="94" priority="95" operator="containsText" text="RAL 1021">
      <formula>NOT(ISERROR(SEARCH("RAL 1021",I113)))</formula>
    </cfRule>
    <cfRule type="containsText" dxfId="93" priority="96" operator="containsText" text="RAL 5015">
      <formula>NOT(ISERROR(SEARCH("RAL 5015",I113)))</formula>
    </cfRule>
  </conditionalFormatting>
  <conditionalFormatting sqref="I168">
    <cfRule type="containsText" dxfId="92" priority="91" operator="containsText" text="RAL 7004">
      <formula>NOT(ISERROR(SEARCH("RAL 7004",I168)))</formula>
    </cfRule>
    <cfRule type="containsText" dxfId="91" priority="92" operator="containsText" text="RAL 1021">
      <formula>NOT(ISERROR(SEARCH("RAL 1021",I168)))</formula>
    </cfRule>
    <cfRule type="containsText" dxfId="90" priority="93" operator="containsText" text="RAL 5015">
      <formula>NOT(ISERROR(SEARCH("RAL 5015",I168)))</formula>
    </cfRule>
  </conditionalFormatting>
  <conditionalFormatting sqref="I246:I253">
    <cfRule type="containsText" dxfId="89" priority="88" operator="containsText" text="RAL 7004">
      <formula>NOT(ISERROR(SEARCH("RAL 7004",I246)))</formula>
    </cfRule>
    <cfRule type="containsText" dxfId="88" priority="89" operator="containsText" text="RAL 1021">
      <formula>NOT(ISERROR(SEARCH("RAL 1021",I246)))</formula>
    </cfRule>
    <cfRule type="containsText" dxfId="87" priority="90" operator="containsText" text="RAL 5015">
      <formula>NOT(ISERROR(SEARCH("RAL 5015",I246)))</formula>
    </cfRule>
  </conditionalFormatting>
  <conditionalFormatting sqref="I244:I245">
    <cfRule type="containsText" dxfId="86" priority="85" operator="containsText" text="RAL 7004">
      <formula>NOT(ISERROR(SEARCH("RAL 7004",I244)))</formula>
    </cfRule>
    <cfRule type="containsText" dxfId="85" priority="86" operator="containsText" text="RAL 1021">
      <formula>NOT(ISERROR(SEARCH("RAL 1021",I244)))</formula>
    </cfRule>
    <cfRule type="containsText" dxfId="84" priority="87" operator="containsText" text="RAL 5015">
      <formula>NOT(ISERROR(SEARCH("RAL 5015",I244)))</formula>
    </cfRule>
  </conditionalFormatting>
  <conditionalFormatting sqref="I254:I343">
    <cfRule type="containsText" dxfId="83" priority="82" operator="containsText" text="RAL 7004">
      <formula>NOT(ISERROR(SEARCH("RAL 7004",I254)))</formula>
    </cfRule>
    <cfRule type="containsText" dxfId="82" priority="83" operator="containsText" text="RAL 1021">
      <formula>NOT(ISERROR(SEARCH("RAL 1021",I254)))</formula>
    </cfRule>
    <cfRule type="containsText" dxfId="81" priority="84" operator="containsText" text="RAL 5015">
      <formula>NOT(ISERROR(SEARCH("RAL 5015",I254)))</formula>
    </cfRule>
  </conditionalFormatting>
  <conditionalFormatting sqref="I17">
    <cfRule type="containsText" dxfId="80" priority="79" operator="containsText" text="RAL 7004">
      <formula>NOT(ISERROR(SEARCH("RAL 7004",I17)))</formula>
    </cfRule>
    <cfRule type="containsText" dxfId="79" priority="80" operator="containsText" text="RAL 1021">
      <formula>NOT(ISERROR(SEARCH("RAL 1021",I17)))</formula>
    </cfRule>
    <cfRule type="containsText" dxfId="78" priority="81" operator="containsText" text="RAL 5015">
      <formula>NOT(ISERROR(SEARCH("RAL 5015",I17)))</formula>
    </cfRule>
  </conditionalFormatting>
  <conditionalFormatting sqref="I18">
    <cfRule type="containsText" dxfId="77" priority="76" operator="containsText" text="RAL 7004">
      <formula>NOT(ISERROR(SEARCH("RAL 7004",I18)))</formula>
    </cfRule>
    <cfRule type="containsText" dxfId="76" priority="77" operator="containsText" text="RAL 1021">
      <formula>NOT(ISERROR(SEARCH("RAL 1021",I18)))</formula>
    </cfRule>
    <cfRule type="containsText" dxfId="75" priority="78" operator="containsText" text="RAL 5015">
      <formula>NOT(ISERROR(SEARCH("RAL 5015",I18)))</formula>
    </cfRule>
  </conditionalFormatting>
  <conditionalFormatting sqref="I20:I21">
    <cfRule type="containsText" dxfId="74" priority="73" operator="containsText" text="RAL 7004">
      <formula>NOT(ISERROR(SEARCH("RAL 7004",I20)))</formula>
    </cfRule>
    <cfRule type="containsText" dxfId="73" priority="74" operator="containsText" text="RAL 1021">
      <formula>NOT(ISERROR(SEARCH("RAL 1021",I20)))</formula>
    </cfRule>
    <cfRule type="containsText" dxfId="72" priority="75" operator="containsText" text="RAL 5015">
      <formula>NOT(ISERROR(SEARCH("RAL 5015",I20)))</formula>
    </cfRule>
  </conditionalFormatting>
  <conditionalFormatting sqref="I23:I24">
    <cfRule type="containsText" dxfId="71" priority="70" operator="containsText" text="RAL 7004">
      <formula>NOT(ISERROR(SEARCH("RAL 7004",I23)))</formula>
    </cfRule>
    <cfRule type="containsText" dxfId="70" priority="71" operator="containsText" text="RAL 1021">
      <formula>NOT(ISERROR(SEARCH("RAL 1021",I23)))</formula>
    </cfRule>
    <cfRule type="containsText" dxfId="69" priority="72" operator="containsText" text="RAL 5015">
      <formula>NOT(ISERROR(SEARCH("RAL 5015",I23)))</formula>
    </cfRule>
  </conditionalFormatting>
  <conditionalFormatting sqref="I26:I27">
    <cfRule type="containsText" dxfId="68" priority="67" operator="containsText" text="RAL 7004">
      <formula>NOT(ISERROR(SEARCH("RAL 7004",I26)))</formula>
    </cfRule>
    <cfRule type="containsText" dxfId="67" priority="68" operator="containsText" text="RAL 1021">
      <formula>NOT(ISERROR(SEARCH("RAL 1021",I26)))</formula>
    </cfRule>
    <cfRule type="containsText" dxfId="66" priority="69" operator="containsText" text="RAL 5015">
      <formula>NOT(ISERROR(SEARCH("RAL 5015",I26)))</formula>
    </cfRule>
  </conditionalFormatting>
  <conditionalFormatting sqref="I29:I30">
    <cfRule type="containsText" dxfId="65" priority="64" operator="containsText" text="RAL 7004">
      <formula>NOT(ISERROR(SEARCH("RAL 7004",I29)))</formula>
    </cfRule>
    <cfRule type="containsText" dxfId="64" priority="65" operator="containsText" text="RAL 1021">
      <formula>NOT(ISERROR(SEARCH("RAL 1021",I29)))</formula>
    </cfRule>
    <cfRule type="containsText" dxfId="63" priority="66" operator="containsText" text="RAL 5015">
      <formula>NOT(ISERROR(SEARCH("RAL 5015",I29)))</formula>
    </cfRule>
  </conditionalFormatting>
  <conditionalFormatting sqref="I33:I34">
    <cfRule type="containsText" dxfId="62" priority="61" operator="containsText" text="RAL 7004">
      <formula>NOT(ISERROR(SEARCH("RAL 7004",I33)))</formula>
    </cfRule>
    <cfRule type="containsText" dxfId="61" priority="62" operator="containsText" text="RAL 1021">
      <formula>NOT(ISERROR(SEARCH("RAL 1021",I33)))</formula>
    </cfRule>
    <cfRule type="containsText" dxfId="60" priority="63" operator="containsText" text="RAL 5015">
      <formula>NOT(ISERROR(SEARCH("RAL 5015",I33)))</formula>
    </cfRule>
  </conditionalFormatting>
  <conditionalFormatting sqref="I37:I38">
    <cfRule type="containsText" dxfId="59" priority="58" operator="containsText" text="RAL 7004">
      <formula>NOT(ISERROR(SEARCH("RAL 7004",I37)))</formula>
    </cfRule>
    <cfRule type="containsText" dxfId="58" priority="59" operator="containsText" text="RAL 1021">
      <formula>NOT(ISERROR(SEARCH("RAL 1021",I37)))</formula>
    </cfRule>
    <cfRule type="containsText" dxfId="57" priority="60" operator="containsText" text="RAL 5015">
      <formula>NOT(ISERROR(SEARCH("RAL 5015",I37)))</formula>
    </cfRule>
  </conditionalFormatting>
  <conditionalFormatting sqref="I39:I40">
    <cfRule type="containsText" dxfId="56" priority="55" operator="containsText" text="RAL 7004">
      <formula>NOT(ISERROR(SEARCH("RAL 7004",I39)))</formula>
    </cfRule>
    <cfRule type="containsText" dxfId="55" priority="56" operator="containsText" text="RAL 1021">
      <formula>NOT(ISERROR(SEARCH("RAL 1021",I39)))</formula>
    </cfRule>
    <cfRule type="containsText" dxfId="54" priority="57" operator="containsText" text="RAL 5015">
      <formula>NOT(ISERROR(SEARCH("RAL 5015",I39)))</formula>
    </cfRule>
  </conditionalFormatting>
  <conditionalFormatting sqref="I65">
    <cfRule type="containsText" dxfId="53" priority="52" operator="containsText" text="RAL 7004">
      <formula>NOT(ISERROR(SEARCH("RAL 7004",I65)))</formula>
    </cfRule>
    <cfRule type="containsText" dxfId="52" priority="53" operator="containsText" text="RAL 1021">
      <formula>NOT(ISERROR(SEARCH("RAL 1021",I65)))</formula>
    </cfRule>
    <cfRule type="containsText" dxfId="51" priority="54" operator="containsText" text="RAL 5015">
      <formula>NOT(ISERROR(SEARCH("RAL 5015",I65)))</formula>
    </cfRule>
  </conditionalFormatting>
  <conditionalFormatting sqref="I356">
    <cfRule type="containsText" dxfId="50" priority="49" operator="containsText" text="RAL 7004">
      <formula>NOT(ISERROR(SEARCH("RAL 7004",I356)))</formula>
    </cfRule>
    <cfRule type="containsText" dxfId="49" priority="50" operator="containsText" text="RAL 1021">
      <formula>NOT(ISERROR(SEARCH("RAL 1021",I356)))</formula>
    </cfRule>
    <cfRule type="containsText" dxfId="48" priority="51" operator="containsText" text="RAL 5015">
      <formula>NOT(ISERROR(SEARCH("RAL 5015",I356)))</formula>
    </cfRule>
  </conditionalFormatting>
  <conditionalFormatting sqref="I344:I355">
    <cfRule type="containsText" dxfId="47" priority="46" operator="containsText" text="RAL 7004">
      <formula>NOT(ISERROR(SEARCH("RAL 7004",I344)))</formula>
    </cfRule>
    <cfRule type="containsText" dxfId="46" priority="47" operator="containsText" text="RAL 1021">
      <formula>NOT(ISERROR(SEARCH("RAL 1021",I344)))</formula>
    </cfRule>
    <cfRule type="containsText" dxfId="45" priority="48" operator="containsText" text="RAL 5015">
      <formula>NOT(ISERROR(SEARCH("RAL 5015",I344)))</formula>
    </cfRule>
  </conditionalFormatting>
  <conditionalFormatting sqref="I357:I404">
    <cfRule type="containsText" dxfId="44" priority="43" operator="containsText" text="RAL 7004">
      <formula>NOT(ISERROR(SEARCH("RAL 7004",I357)))</formula>
    </cfRule>
    <cfRule type="containsText" dxfId="43" priority="44" operator="containsText" text="RAL 1021">
      <formula>NOT(ISERROR(SEARCH("RAL 1021",I357)))</formula>
    </cfRule>
    <cfRule type="containsText" dxfId="42" priority="45" operator="containsText" text="RAL 5015">
      <formula>NOT(ISERROR(SEARCH("RAL 5015",I357)))</formula>
    </cfRule>
  </conditionalFormatting>
  <conditionalFormatting sqref="I427:I445">
    <cfRule type="containsText" dxfId="41" priority="40" operator="containsText" text="RAL 7004">
      <formula>NOT(ISERROR(SEARCH("RAL 7004",I427)))</formula>
    </cfRule>
    <cfRule type="containsText" dxfId="40" priority="41" operator="containsText" text="RAL 1021">
      <formula>NOT(ISERROR(SEARCH("RAL 1021",I427)))</formula>
    </cfRule>
    <cfRule type="containsText" dxfId="39" priority="42" operator="containsText" text="RAL 5015">
      <formula>NOT(ISERROR(SEARCH("RAL 5015",I427)))</formula>
    </cfRule>
  </conditionalFormatting>
  <conditionalFormatting sqref="I169:I243">
    <cfRule type="containsText" dxfId="38" priority="37" operator="containsText" text="RAL 7004">
      <formula>NOT(ISERROR(SEARCH("RAL 7004",I169)))</formula>
    </cfRule>
    <cfRule type="containsText" dxfId="37" priority="38" operator="containsText" text="RAL 1021">
      <formula>NOT(ISERROR(SEARCH("RAL 1021",I169)))</formula>
    </cfRule>
    <cfRule type="containsText" dxfId="36" priority="39" operator="containsText" text="RAL 5015">
      <formula>NOT(ISERROR(SEARCH("RAL 5015",I169)))</formula>
    </cfRule>
  </conditionalFormatting>
  <conditionalFormatting sqref="I147:I167">
    <cfRule type="containsText" dxfId="35" priority="34" operator="containsText" text="RAL 7004">
      <formula>NOT(ISERROR(SEARCH("RAL 7004",I147)))</formula>
    </cfRule>
    <cfRule type="containsText" dxfId="34" priority="35" operator="containsText" text="RAL 1021">
      <formula>NOT(ISERROR(SEARCH("RAL 1021",I147)))</formula>
    </cfRule>
    <cfRule type="containsText" dxfId="33" priority="36" operator="containsText" text="RAL 5015">
      <formula>NOT(ISERROR(SEARCH("RAL 5015",I147)))</formula>
    </cfRule>
  </conditionalFormatting>
  <conditionalFormatting sqref="I86:I112">
    <cfRule type="containsText" dxfId="32" priority="31" operator="containsText" text="RAL 7004">
      <formula>NOT(ISERROR(SEARCH("RAL 7004",I86)))</formula>
    </cfRule>
    <cfRule type="containsText" dxfId="31" priority="32" operator="containsText" text="RAL 1021">
      <formula>NOT(ISERROR(SEARCH("RAL 1021",I86)))</formula>
    </cfRule>
    <cfRule type="containsText" dxfId="30" priority="33" operator="containsText" text="RAL 5015">
      <formula>NOT(ISERROR(SEARCH("RAL 5015",I86)))</formula>
    </cfRule>
  </conditionalFormatting>
  <conditionalFormatting sqref="I73:I85">
    <cfRule type="containsText" dxfId="29" priority="28" operator="containsText" text="RAL 7004">
      <formula>NOT(ISERROR(SEARCH("RAL 7004",I73)))</formula>
    </cfRule>
    <cfRule type="containsText" dxfId="28" priority="29" operator="containsText" text="RAL 1021">
      <formula>NOT(ISERROR(SEARCH("RAL 1021",I73)))</formula>
    </cfRule>
    <cfRule type="containsText" dxfId="27" priority="30" operator="containsText" text="RAL 5015">
      <formula>NOT(ISERROR(SEARCH("RAL 5015",I73)))</formula>
    </cfRule>
  </conditionalFormatting>
  <conditionalFormatting sqref="I41:I64">
    <cfRule type="containsText" dxfId="26" priority="25" operator="containsText" text="RAL 7004">
      <formula>NOT(ISERROR(SEARCH("RAL 7004",I41)))</formula>
    </cfRule>
    <cfRule type="containsText" dxfId="25" priority="26" operator="containsText" text="RAL 1021">
      <formula>NOT(ISERROR(SEARCH("RAL 1021",I41)))</formula>
    </cfRule>
    <cfRule type="containsText" dxfId="24" priority="27" operator="containsText" text="RAL 5015">
      <formula>NOT(ISERROR(SEARCH("RAL 5015",I41)))</formula>
    </cfRule>
  </conditionalFormatting>
  <conditionalFormatting sqref="I35:I36">
    <cfRule type="containsText" dxfId="23" priority="22" operator="containsText" text="RAL 7004">
      <formula>NOT(ISERROR(SEARCH("RAL 7004",I35)))</formula>
    </cfRule>
    <cfRule type="containsText" dxfId="22" priority="23" operator="containsText" text="RAL 1021">
      <formula>NOT(ISERROR(SEARCH("RAL 1021",I35)))</formula>
    </cfRule>
    <cfRule type="containsText" dxfId="21" priority="24" operator="containsText" text="RAL 5015">
      <formula>NOT(ISERROR(SEARCH("RAL 5015",I35)))</formula>
    </cfRule>
  </conditionalFormatting>
  <conditionalFormatting sqref="I31:I32">
    <cfRule type="containsText" dxfId="20" priority="19" operator="containsText" text="RAL 7004">
      <formula>NOT(ISERROR(SEARCH("RAL 7004",I31)))</formula>
    </cfRule>
    <cfRule type="containsText" dxfId="19" priority="20" operator="containsText" text="RAL 1021">
      <formula>NOT(ISERROR(SEARCH("RAL 1021",I31)))</formula>
    </cfRule>
    <cfRule type="containsText" dxfId="18" priority="21" operator="containsText" text="RAL 5015">
      <formula>NOT(ISERROR(SEARCH("RAL 5015",I31)))</formula>
    </cfRule>
  </conditionalFormatting>
  <conditionalFormatting sqref="I28">
    <cfRule type="containsText" dxfId="17" priority="16" operator="containsText" text="RAL 7004">
      <formula>NOT(ISERROR(SEARCH("RAL 7004",I28)))</formula>
    </cfRule>
    <cfRule type="containsText" dxfId="16" priority="17" operator="containsText" text="RAL 1021">
      <formula>NOT(ISERROR(SEARCH("RAL 1021",I28)))</formula>
    </cfRule>
    <cfRule type="containsText" dxfId="15" priority="18" operator="containsText" text="RAL 5015">
      <formula>NOT(ISERROR(SEARCH("RAL 5015",I28)))</formula>
    </cfRule>
  </conditionalFormatting>
  <conditionalFormatting sqref="I25">
    <cfRule type="containsText" dxfId="14" priority="13" operator="containsText" text="RAL 7004">
      <formula>NOT(ISERROR(SEARCH("RAL 7004",I25)))</formula>
    </cfRule>
    <cfRule type="containsText" dxfId="13" priority="14" operator="containsText" text="RAL 1021">
      <formula>NOT(ISERROR(SEARCH("RAL 1021",I25)))</formula>
    </cfRule>
    <cfRule type="containsText" dxfId="12" priority="15" operator="containsText" text="RAL 5015">
      <formula>NOT(ISERROR(SEARCH("RAL 5015",I25)))</formula>
    </cfRule>
  </conditionalFormatting>
  <conditionalFormatting sqref="I22">
    <cfRule type="containsText" dxfId="11" priority="10" operator="containsText" text="RAL 7004">
      <formula>NOT(ISERROR(SEARCH("RAL 7004",I22)))</formula>
    </cfRule>
    <cfRule type="containsText" dxfId="10" priority="11" operator="containsText" text="RAL 1021">
      <formula>NOT(ISERROR(SEARCH("RAL 1021",I22)))</formula>
    </cfRule>
    <cfRule type="containsText" dxfId="9" priority="12" operator="containsText" text="RAL 5015">
      <formula>NOT(ISERROR(SEARCH("RAL 5015",I22)))</formula>
    </cfRule>
  </conditionalFormatting>
  <conditionalFormatting sqref="I19">
    <cfRule type="containsText" dxfId="8" priority="7" operator="containsText" text="RAL 7004">
      <formula>NOT(ISERROR(SEARCH("RAL 7004",I19)))</formula>
    </cfRule>
    <cfRule type="containsText" dxfId="7" priority="8" operator="containsText" text="RAL 1021">
      <formula>NOT(ISERROR(SEARCH("RAL 1021",I19)))</formula>
    </cfRule>
    <cfRule type="containsText" dxfId="6" priority="9" operator="containsText" text="RAL 5015">
      <formula>NOT(ISERROR(SEARCH("RAL 5015",I19)))</formula>
    </cfRule>
  </conditionalFormatting>
  <conditionalFormatting sqref="I15:I16">
    <cfRule type="containsText" dxfId="5" priority="4" operator="containsText" text="RAL 7004">
      <formula>NOT(ISERROR(SEARCH("RAL 7004",I15)))</formula>
    </cfRule>
    <cfRule type="containsText" dxfId="4" priority="5" operator="containsText" text="RAL 1021">
      <formula>NOT(ISERROR(SEARCH("RAL 1021",I15)))</formula>
    </cfRule>
    <cfRule type="containsText" dxfId="3" priority="6" operator="containsText" text="RAL 5015">
      <formula>NOT(ISERROR(SEARCH("RAL 5015",I15)))</formula>
    </cfRule>
  </conditionalFormatting>
  <conditionalFormatting sqref="I4">
    <cfRule type="containsText" dxfId="2" priority="1" operator="containsText" text="RAL 7004">
      <formula>NOT(ISERROR(SEARCH("RAL 7004",I4)))</formula>
    </cfRule>
    <cfRule type="containsText" dxfId="1" priority="2" operator="containsText" text="RAL 1021">
      <formula>NOT(ISERROR(SEARCH("RAL 1021",I4)))</formula>
    </cfRule>
    <cfRule type="containsText" dxfId="0" priority="3" operator="containsText" text="RAL 5015">
      <formula>NOT(ISERROR(SEARCH("RAL 5015",I4)))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оч</vt:lpstr>
      <vt:lpstr>2 оч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 Андрей Евгеньевич</dc:creator>
  <cp:lastModifiedBy>VPGsvarka3</cp:lastModifiedBy>
  <dcterms:created xsi:type="dcterms:W3CDTF">2018-01-11T02:07:08Z</dcterms:created>
  <dcterms:modified xsi:type="dcterms:W3CDTF">2026-02-02T04:42:12Z</dcterms:modified>
</cp:coreProperties>
</file>