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8_{74B0EAD4-FAE2-4E36-ACE6-8B636F5EB90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21.01" sheetId="1" r:id="rId1"/>
    <sheet name="22.01" sheetId="2" r:id="rId2"/>
    <sheet name="23.01" sheetId="3" r:id="rId3"/>
  </sheets>
  <definedNames>
    <definedName name="_xlnm._FilterDatabase" localSheetId="0" hidden="1">'21.01'!$J$20:$J$443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3" l="1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I28" i="3"/>
  <c r="G28" i="3"/>
  <c r="I27" i="3"/>
  <c r="G27" i="3"/>
  <c r="I26" i="3"/>
  <c r="G26" i="3"/>
  <c r="I25" i="3"/>
  <c r="G25" i="3"/>
  <c r="I24" i="3"/>
  <c r="G24" i="3"/>
  <c r="I23" i="3"/>
  <c r="G23" i="3"/>
  <c r="I22" i="3"/>
  <c r="G22" i="3"/>
  <c r="A22" i="3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I21" i="3"/>
  <c r="G21" i="3"/>
  <c r="I59" i="2" l="1"/>
  <c r="G59" i="2"/>
  <c r="I56" i="2"/>
  <c r="G56" i="2"/>
  <c r="I55" i="2"/>
  <c r="G55" i="2"/>
  <c r="I54" i="2"/>
  <c r="G54" i="2"/>
  <c r="I53" i="2"/>
  <c r="G53" i="2"/>
  <c r="I52" i="2"/>
  <c r="G52" i="2"/>
  <c r="I51" i="2"/>
  <c r="G51" i="2"/>
  <c r="I50" i="2"/>
  <c r="G50" i="2"/>
  <c r="I49" i="2"/>
  <c r="G49" i="2"/>
  <c r="I48" i="2"/>
  <c r="G48" i="2"/>
  <c r="I47" i="2"/>
  <c r="G47" i="2"/>
  <c r="I46" i="2"/>
  <c r="G46" i="2"/>
  <c r="I45" i="2"/>
  <c r="G45" i="2"/>
  <c r="I44" i="2"/>
  <c r="G44" i="2"/>
  <c r="I43" i="2"/>
  <c r="G43" i="2"/>
  <c r="I42" i="2"/>
  <c r="G42" i="2"/>
  <c r="I41" i="2"/>
  <c r="G41" i="2"/>
  <c r="I40" i="2"/>
  <c r="G40" i="2"/>
  <c r="I39" i="2"/>
  <c r="G39" i="2"/>
  <c r="I38" i="2"/>
  <c r="G38" i="2"/>
  <c r="I37" i="2"/>
  <c r="G37" i="2"/>
  <c r="I36" i="2"/>
  <c r="G36" i="2"/>
  <c r="I35" i="2"/>
  <c r="G35" i="2"/>
  <c r="I34" i="2"/>
  <c r="G34" i="2"/>
  <c r="I33" i="2"/>
  <c r="G33" i="2"/>
  <c r="I32" i="2"/>
  <c r="G32" i="2"/>
  <c r="I31" i="2"/>
  <c r="G31" i="2"/>
  <c r="I30" i="2"/>
  <c r="G30" i="2"/>
  <c r="I29" i="2"/>
  <c r="G29" i="2"/>
  <c r="I28" i="2"/>
  <c r="G28" i="2"/>
  <c r="I27" i="2"/>
  <c r="G27" i="2"/>
  <c r="I26" i="2"/>
  <c r="G26" i="2"/>
  <c r="I25" i="2"/>
  <c r="G25" i="2"/>
  <c r="I24" i="2"/>
  <c r="G24" i="2"/>
  <c r="I23" i="2"/>
  <c r="G23" i="2"/>
  <c r="I22" i="2"/>
  <c r="G22" i="2"/>
  <c r="A22" i="2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I21" i="2"/>
  <c r="G21" i="2"/>
  <c r="I445" i="1" l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44" i="1"/>
  <c r="G444" i="1"/>
  <c r="A445" i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</calcChain>
</file>

<file path=xl/sharedStrings.xml><?xml version="1.0" encoding="utf-8"?>
<sst xmlns="http://schemas.openxmlformats.org/spreadsheetml/2006/main" count="2193" uniqueCount="571">
  <si>
    <t>Наменование объекта:</t>
  </si>
  <si>
    <t>Дата отгрузки:</t>
  </si>
  <si>
    <t>Место производства:</t>
  </si>
  <si>
    <t>№ п/п</t>
  </si>
  <si>
    <t>Марка детали</t>
  </si>
  <si>
    <t>Наименование детали</t>
  </si>
  <si>
    <t>Ед. изм.</t>
  </si>
  <si>
    <t>Количество</t>
  </si>
  <si>
    <t>Вес ед., тн</t>
  </si>
  <si>
    <t>Общий вес, тн</t>
  </si>
  <si>
    <t>Площадь ед., м²</t>
  </si>
  <si>
    <t>Общая площадь, м²</t>
  </si>
  <si>
    <t>Система покрытия</t>
  </si>
  <si>
    <t>ТСП, мм</t>
  </si>
  <si>
    <t>К1-1</t>
  </si>
  <si>
    <t>Колонна</t>
  </si>
  <si>
    <t>0,1 мм</t>
  </si>
  <si>
    <t>К1-2</t>
  </si>
  <si>
    <t>К1-3</t>
  </si>
  <si>
    <t>К1-4</t>
  </si>
  <si>
    <t>К1-5</t>
  </si>
  <si>
    <t>К1-6</t>
  </si>
  <si>
    <t>К1-16</t>
  </si>
  <si>
    <t>К1-17</t>
  </si>
  <si>
    <t>К1-22</t>
  </si>
  <si>
    <t>К1-23</t>
  </si>
  <si>
    <t>К1-24</t>
  </si>
  <si>
    <t>К2-9</t>
  </si>
  <si>
    <t>К2-10</t>
  </si>
  <si>
    <t>К2-11</t>
  </si>
  <si>
    <t>К2-12</t>
  </si>
  <si>
    <t>К2-13</t>
  </si>
  <si>
    <t>К3-4</t>
  </si>
  <si>
    <t>К3-8</t>
  </si>
  <si>
    <t>К3-9</t>
  </si>
  <si>
    <t>Монтажная деталь</t>
  </si>
  <si>
    <t>МД-2</t>
  </si>
  <si>
    <t>0,24 мм</t>
  </si>
  <si>
    <t>Б1в-1</t>
  </si>
  <si>
    <t>Балка</t>
  </si>
  <si>
    <t>Б1в-2</t>
  </si>
  <si>
    <t>Б2-1</t>
  </si>
  <si>
    <t>Б2-2</t>
  </si>
  <si>
    <t>Б2-3</t>
  </si>
  <si>
    <t>Б2-4</t>
  </si>
  <si>
    <t>Б2-5</t>
  </si>
  <si>
    <t>Б2-6</t>
  </si>
  <si>
    <t>Б2-9</t>
  </si>
  <si>
    <t>Б2-10</t>
  </si>
  <si>
    <t>Б2-11</t>
  </si>
  <si>
    <t>Б2-17</t>
  </si>
  <si>
    <t>Б2-18</t>
  </si>
  <si>
    <t>Б2-19</t>
  </si>
  <si>
    <t>Б2-20</t>
  </si>
  <si>
    <t>Б2-21</t>
  </si>
  <si>
    <t>Б2а-1</t>
  </si>
  <si>
    <t>Б2а-2</t>
  </si>
  <si>
    <t>Б2а-5</t>
  </si>
  <si>
    <t>Б2а-6</t>
  </si>
  <si>
    <t>Б2а-7</t>
  </si>
  <si>
    <t>Б5а-1</t>
  </si>
  <si>
    <t>Б5а-2</t>
  </si>
  <si>
    <t>Б5а-3</t>
  </si>
  <si>
    <t>Б5а-4</t>
  </si>
  <si>
    <t>Б9-1</t>
  </si>
  <si>
    <t>Б9-2</t>
  </si>
  <si>
    <t>Б9-3</t>
  </si>
  <si>
    <t>Б9-5</t>
  </si>
  <si>
    <t>Б9-7</t>
  </si>
  <si>
    <t>Б9-8</t>
  </si>
  <si>
    <t>Б9-22</t>
  </si>
  <si>
    <t>Б10-1</t>
  </si>
  <si>
    <t>Б10-2</t>
  </si>
  <si>
    <t>Б10-3</t>
  </si>
  <si>
    <t>Б10-4</t>
  </si>
  <si>
    <t>Б10-6</t>
  </si>
  <si>
    <t>Б10-7</t>
  </si>
  <si>
    <t>Б10-9</t>
  </si>
  <si>
    <t>Б10-10</t>
  </si>
  <si>
    <t>Б10-11</t>
  </si>
  <si>
    <t>Б10-14</t>
  </si>
  <si>
    <t>Б10-17</t>
  </si>
  <si>
    <t>Б10-18</t>
  </si>
  <si>
    <t>Б10-19</t>
  </si>
  <si>
    <t>Б10-20</t>
  </si>
  <si>
    <t>Б10-32</t>
  </si>
  <si>
    <t>К2-2</t>
  </si>
  <si>
    <t>К2-3</t>
  </si>
  <si>
    <t>К2-4</t>
  </si>
  <si>
    <t>К2-5</t>
  </si>
  <si>
    <t>К2-6</t>
  </si>
  <si>
    <t>К4-1</t>
  </si>
  <si>
    <t>К4-2</t>
  </si>
  <si>
    <t>К4-3</t>
  </si>
  <si>
    <t>К4-4</t>
  </si>
  <si>
    <t>Кронштейн</t>
  </si>
  <si>
    <t>Б3-27</t>
  </si>
  <si>
    <t>Б1а-1</t>
  </si>
  <si>
    <t>Б1а-2</t>
  </si>
  <si>
    <t>Б1а-3</t>
  </si>
  <si>
    <t>Б1а-4</t>
  </si>
  <si>
    <t>Б1а-8</t>
  </si>
  <si>
    <t>Б1а-11</t>
  </si>
  <si>
    <t>Б1в-3</t>
  </si>
  <si>
    <t>Б1в-4</t>
  </si>
  <si>
    <t>Б1в-5</t>
  </si>
  <si>
    <t>Б2-8</t>
  </si>
  <si>
    <t>Б2-24</t>
  </si>
  <si>
    <t>Б3-1</t>
  </si>
  <si>
    <t>Б3-2</t>
  </si>
  <si>
    <t>Б3-3</t>
  </si>
  <si>
    <t>Б3-4</t>
  </si>
  <si>
    <t>Б3-6</t>
  </si>
  <si>
    <t>Б3-7</t>
  </si>
  <si>
    <t>Б3-12</t>
  </si>
  <si>
    <t>Б3-15</t>
  </si>
  <si>
    <t>Б3-19</t>
  </si>
  <si>
    <t>Б3-21</t>
  </si>
  <si>
    <t>Б3-24</t>
  </si>
  <si>
    <t>Б3а-2</t>
  </si>
  <si>
    <t>Б5-1</t>
  </si>
  <si>
    <t>Б5-2</t>
  </si>
  <si>
    <t>Б5-3</t>
  </si>
  <si>
    <t>Б5-4</t>
  </si>
  <si>
    <t>Б5-6</t>
  </si>
  <si>
    <t>Б5-9</t>
  </si>
  <si>
    <t>Б5-14</t>
  </si>
  <si>
    <t>Б5-19</t>
  </si>
  <si>
    <t>Б5-20</t>
  </si>
  <si>
    <t>Б5-21</t>
  </si>
  <si>
    <t>Б5-22</t>
  </si>
  <si>
    <t>Б5-23</t>
  </si>
  <si>
    <t>Б6-1</t>
  </si>
  <si>
    <t>Б9-6</t>
  </si>
  <si>
    <t>Б9-24</t>
  </si>
  <si>
    <t>Б10-16</t>
  </si>
  <si>
    <t>Б11а-1</t>
  </si>
  <si>
    <t>Б11а-2</t>
  </si>
  <si>
    <t>К1-9</t>
  </si>
  <si>
    <t>К1-10</t>
  </si>
  <si>
    <t>К1-11</t>
  </si>
  <si>
    <t>К1-12</t>
  </si>
  <si>
    <t>К2-1</t>
  </si>
  <si>
    <t>К2-7</t>
  </si>
  <si>
    <t>К3-5</t>
  </si>
  <si>
    <t>КР1-1</t>
  </si>
  <si>
    <t>КР2-2</t>
  </si>
  <si>
    <t>Б2-47</t>
  </si>
  <si>
    <t>Б3-13</t>
  </si>
  <si>
    <t>Б3-14</t>
  </si>
  <si>
    <t>Б10-30</t>
  </si>
  <si>
    <t>КР1-2</t>
  </si>
  <si>
    <t>КР2-1</t>
  </si>
  <si>
    <t>Б9-12</t>
  </si>
  <si>
    <t>Б3а-6</t>
  </si>
  <si>
    <t>Б1а-9</t>
  </si>
  <si>
    <t>ЛМ2-2</t>
  </si>
  <si>
    <t>Лестница</t>
  </si>
  <si>
    <t>Б7-1</t>
  </si>
  <si>
    <t>Б5-17</t>
  </si>
  <si>
    <t>Б2-52</t>
  </si>
  <si>
    <t>Б2-32</t>
  </si>
  <si>
    <t>Б2-49</t>
  </si>
  <si>
    <t>Б5-16</t>
  </si>
  <si>
    <t>Б2-55</t>
  </si>
  <si>
    <t>Б5-13</t>
  </si>
  <si>
    <t>МД-11</t>
  </si>
  <si>
    <t>Б3а-7</t>
  </si>
  <si>
    <t>Б10-25</t>
  </si>
  <si>
    <t>МД-9</t>
  </si>
  <si>
    <t>Б10-22</t>
  </si>
  <si>
    <t>МД-5</t>
  </si>
  <si>
    <t>Б5-10</t>
  </si>
  <si>
    <t>Б9-13</t>
  </si>
  <si>
    <t>Б2-39</t>
  </si>
  <si>
    <t>Б9-30</t>
  </si>
  <si>
    <t>Б2-40</t>
  </si>
  <si>
    <t>Б2-38</t>
  </si>
  <si>
    <t>Б5-18</t>
  </si>
  <si>
    <t>ЛМ2-5</t>
  </si>
  <si>
    <t>Б5-11</t>
  </si>
  <si>
    <t>Б9-10</t>
  </si>
  <si>
    <t>Б2-23</t>
  </si>
  <si>
    <t>Б1а-6</t>
  </si>
  <si>
    <t>Б2а-8</t>
  </si>
  <si>
    <t>Б2-54</t>
  </si>
  <si>
    <t>Б3-8</t>
  </si>
  <si>
    <t>Б1а-7</t>
  </si>
  <si>
    <t>Б9-9</t>
  </si>
  <si>
    <t>МД-7</t>
  </si>
  <si>
    <t>Б2-37</t>
  </si>
  <si>
    <t>Б10-28</t>
  </si>
  <si>
    <t>Б1-1</t>
  </si>
  <si>
    <t>Б1в-6</t>
  </si>
  <si>
    <t>Б2-53</t>
  </si>
  <si>
    <t>МД-12</t>
  </si>
  <si>
    <t>МД-4</t>
  </si>
  <si>
    <t>Б5-8</t>
  </si>
  <si>
    <t>Б5-24</t>
  </si>
  <si>
    <t>Б2-35</t>
  </si>
  <si>
    <t>Б10-26</t>
  </si>
  <si>
    <t>Б9-4</t>
  </si>
  <si>
    <t>Б9-19</t>
  </si>
  <si>
    <t>МД-10</t>
  </si>
  <si>
    <t>МД-13</t>
  </si>
  <si>
    <t>Б10-15</t>
  </si>
  <si>
    <t>МД-6</t>
  </si>
  <si>
    <t>Б1-2</t>
  </si>
  <si>
    <t>Б9-28</t>
  </si>
  <si>
    <t>Б10-23</t>
  </si>
  <si>
    <t>Б10-27</t>
  </si>
  <si>
    <t>ЛМ3-1</t>
  </si>
  <si>
    <t>Б6-2</t>
  </si>
  <si>
    <t>ЛМ2-3</t>
  </si>
  <si>
    <t>КР1-3</t>
  </si>
  <si>
    <t>Б5-12</t>
  </si>
  <si>
    <t>Б9-31</t>
  </si>
  <si>
    <t>КР1-4</t>
  </si>
  <si>
    <t>Б3-9</t>
  </si>
  <si>
    <t>МД-8</t>
  </si>
  <si>
    <t>Б9-27</t>
  </si>
  <si>
    <t>Б10-8</t>
  </si>
  <si>
    <t>Б9-20</t>
  </si>
  <si>
    <t>МД-3</t>
  </si>
  <si>
    <t>Б3а-5</t>
  </si>
  <si>
    <t>Б2-22</t>
  </si>
  <si>
    <t>Б2-25</t>
  </si>
  <si>
    <t>Б2-26</t>
  </si>
  <si>
    <t>Б2-28</t>
  </si>
  <si>
    <t>Б2-29</t>
  </si>
  <si>
    <t>Б2-36</t>
  </si>
  <si>
    <t>Б2-41</t>
  </si>
  <si>
    <t>Б2-42</t>
  </si>
  <si>
    <t>Б2-43</t>
  </si>
  <si>
    <t>Б2-44</t>
  </si>
  <si>
    <t>Б2-45</t>
  </si>
  <si>
    <t>Б2-46</t>
  </si>
  <si>
    <t>Б2-56</t>
  </si>
  <si>
    <t>К1-26</t>
  </si>
  <si>
    <t>ЛМ2-1</t>
  </si>
  <si>
    <t>ЛМ2-6</t>
  </si>
  <si>
    <t>ЛМ3-2</t>
  </si>
  <si>
    <t>ЛМ4-1</t>
  </si>
  <si>
    <t>ЛМ4-2</t>
  </si>
  <si>
    <t>Б1-3</t>
  </si>
  <si>
    <t>Б1-6</t>
  </si>
  <si>
    <t>Б1-7</t>
  </si>
  <si>
    <t>Б1-10</t>
  </si>
  <si>
    <t>Б1а-10</t>
  </si>
  <si>
    <t>Б2-7</t>
  </si>
  <si>
    <t>Б2-48</t>
  </si>
  <si>
    <t>Б3а-1</t>
  </si>
  <si>
    <t>Б3а-3</t>
  </si>
  <si>
    <t>Б3а-4</t>
  </si>
  <si>
    <t>Б4-1</t>
  </si>
  <si>
    <t>Б4а-1</t>
  </si>
  <si>
    <t>Б7-2</t>
  </si>
  <si>
    <t>Б7-3</t>
  </si>
  <si>
    <t>Б9-29</t>
  </si>
  <si>
    <t>К1-13</t>
  </si>
  <si>
    <t>К1-14</t>
  </si>
  <si>
    <t>К1-15</t>
  </si>
  <si>
    <t>К1-19</t>
  </si>
  <si>
    <t>К1-20</t>
  </si>
  <si>
    <t>К1-21</t>
  </si>
  <si>
    <t>К1-25</t>
  </si>
  <si>
    <t>К1-27</t>
  </si>
  <si>
    <t>К1-29</t>
  </si>
  <si>
    <t>К3-1</t>
  </si>
  <si>
    <t>К3-2</t>
  </si>
  <si>
    <t>К3-3</t>
  </si>
  <si>
    <t>К3-6</t>
  </si>
  <si>
    <t>К3-7</t>
  </si>
  <si>
    <t>КР3-1</t>
  </si>
  <si>
    <t>Л1-1</t>
  </si>
  <si>
    <t>Люк</t>
  </si>
  <si>
    <t>Л1-2</t>
  </si>
  <si>
    <t>ЛМ2-4</t>
  </si>
  <si>
    <t>Б3-28</t>
  </si>
  <si>
    <t>Б3-29</t>
  </si>
  <si>
    <t>Б3-30</t>
  </si>
  <si>
    <t>Б3-31</t>
  </si>
  <si>
    <t>Б3-32</t>
  </si>
  <si>
    <t>Б4в-1</t>
  </si>
  <si>
    <t>Б5-7</t>
  </si>
  <si>
    <t>Б5-25</t>
  </si>
  <si>
    <t>Б7-6</t>
  </si>
  <si>
    <t>Б7-7</t>
  </si>
  <si>
    <t>Б7-14</t>
  </si>
  <si>
    <t>Б7-16</t>
  </si>
  <si>
    <t>Б7-17</t>
  </si>
  <si>
    <t>Б7-18</t>
  </si>
  <si>
    <t>Б7-19</t>
  </si>
  <si>
    <t>Б7-20</t>
  </si>
  <si>
    <t>Б7-21</t>
  </si>
  <si>
    <t>Б7-22</t>
  </si>
  <si>
    <t>Б7а-1</t>
  </si>
  <si>
    <t>Б7а-3</t>
  </si>
  <si>
    <t>Б9-32</t>
  </si>
  <si>
    <t>Б9-33</t>
  </si>
  <si>
    <t>Б9-34</t>
  </si>
  <si>
    <t>Б11в-1</t>
  </si>
  <si>
    <t>Б12-1</t>
  </si>
  <si>
    <t>Б12-2</t>
  </si>
  <si>
    <t>ЛМ1-1</t>
  </si>
  <si>
    <t>ЛМ2а-1</t>
  </si>
  <si>
    <t>ЛМ2а-2</t>
  </si>
  <si>
    <t>ЛМ2а-3</t>
  </si>
  <si>
    <t>ЛМ3-3</t>
  </si>
  <si>
    <t>ЛМ3-4</t>
  </si>
  <si>
    <t>Изолэп-mastik 100 мкм</t>
  </si>
  <si>
    <t>Б1-4</t>
  </si>
  <si>
    <t>Б1-5</t>
  </si>
  <si>
    <t>Б1-8</t>
  </si>
  <si>
    <t>Б1-9</t>
  </si>
  <si>
    <t>Б1а-5</t>
  </si>
  <si>
    <t>Б1в-7</t>
  </si>
  <si>
    <t>Б2-12</t>
  </si>
  <si>
    <t>Б2-13</t>
  </si>
  <si>
    <t>Б2-14</t>
  </si>
  <si>
    <t>Б2-15</t>
  </si>
  <si>
    <t>Б2-16</t>
  </si>
  <si>
    <t>Б2-27</t>
  </si>
  <si>
    <t>Б2-30</t>
  </si>
  <si>
    <t>Б2-31</t>
  </si>
  <si>
    <t>Б2-33</t>
  </si>
  <si>
    <t>Б2-34</t>
  </si>
  <si>
    <t>Б2-50</t>
  </si>
  <si>
    <t>Б2-51</t>
  </si>
  <si>
    <t>Б2а-3</t>
  </si>
  <si>
    <t>Б2а-4</t>
  </si>
  <si>
    <t>Б3-10</t>
  </si>
  <si>
    <t>Б3-11</t>
  </si>
  <si>
    <t>Б3-16</t>
  </si>
  <si>
    <t>Б3-17</t>
  </si>
  <si>
    <t>Б3-18</t>
  </si>
  <si>
    <t>Б3-20</t>
  </si>
  <si>
    <t>Б3-22</t>
  </si>
  <si>
    <t>Б3-23</t>
  </si>
  <si>
    <t>Б3-25</t>
  </si>
  <si>
    <t>Б3-26</t>
  </si>
  <si>
    <t>Б3-33</t>
  </si>
  <si>
    <t>Б3-34</t>
  </si>
  <si>
    <t>Б3-35</t>
  </si>
  <si>
    <t>Б3-36</t>
  </si>
  <si>
    <t>Б3-37</t>
  </si>
  <si>
    <t>Б3-38</t>
  </si>
  <si>
    <t>Б3-39</t>
  </si>
  <si>
    <t>Б3-40</t>
  </si>
  <si>
    <t>Б3-41</t>
  </si>
  <si>
    <t>Б3-42</t>
  </si>
  <si>
    <t>Б3-43</t>
  </si>
  <si>
    <t>Б3-44</t>
  </si>
  <si>
    <t>Б3-45</t>
  </si>
  <si>
    <t>Б3-46</t>
  </si>
  <si>
    <t>Б3-47</t>
  </si>
  <si>
    <t>Б3-48</t>
  </si>
  <si>
    <t>Б3-49</t>
  </si>
  <si>
    <t>Б3-50</t>
  </si>
  <si>
    <t>Б3-51</t>
  </si>
  <si>
    <t>Б3-52</t>
  </si>
  <si>
    <t>Б3-53</t>
  </si>
  <si>
    <t>Б3а-8</t>
  </si>
  <si>
    <t>Б3в-1</t>
  </si>
  <si>
    <t>Б4-2</t>
  </si>
  <si>
    <t>Б4-3</t>
  </si>
  <si>
    <t>Б4-4</t>
  </si>
  <si>
    <t>Б4-5</t>
  </si>
  <si>
    <t>Б4-6</t>
  </si>
  <si>
    <t>Б4-7</t>
  </si>
  <si>
    <t>Б4а-2</t>
  </si>
  <si>
    <t>Б4а-3</t>
  </si>
  <si>
    <t>Б4а-4</t>
  </si>
  <si>
    <t>Б4а-5</t>
  </si>
  <si>
    <t>Б4а-6</t>
  </si>
  <si>
    <t>Б5-5</t>
  </si>
  <si>
    <t>Б5-15</t>
  </si>
  <si>
    <t>Б7-4</t>
  </si>
  <si>
    <t>Б7-5</t>
  </si>
  <si>
    <t>Б7-8</t>
  </si>
  <si>
    <t>Б7-9</t>
  </si>
  <si>
    <t>Б7-10</t>
  </si>
  <si>
    <t>Б7-11</t>
  </si>
  <si>
    <t>Б7-12</t>
  </si>
  <si>
    <t>Б7-13</t>
  </si>
  <si>
    <t>Б7-15</t>
  </si>
  <si>
    <t>Б7а-2</t>
  </si>
  <si>
    <t>Б8-1</t>
  </si>
  <si>
    <t>Б8-2</t>
  </si>
  <si>
    <t>Б8-3</t>
  </si>
  <si>
    <t>Б8а-1</t>
  </si>
  <si>
    <t>Б8а-2</t>
  </si>
  <si>
    <t>Б9-11</t>
  </si>
  <si>
    <t>Б9-14</t>
  </si>
  <si>
    <t>Б9-15</t>
  </si>
  <si>
    <t>Б9-17</t>
  </si>
  <si>
    <t>Б9-18</t>
  </si>
  <si>
    <t>Б9-21</t>
  </si>
  <si>
    <t>Б9-23</t>
  </si>
  <si>
    <t>Б9-25</t>
  </si>
  <si>
    <t>Б9-26</t>
  </si>
  <si>
    <t>Б9а-1</t>
  </si>
  <si>
    <t>Б10-12</t>
  </si>
  <si>
    <t>Б10-13</t>
  </si>
  <si>
    <t>Б10-24</t>
  </si>
  <si>
    <t>Б10-29</t>
  </si>
  <si>
    <t>Б10-31</t>
  </si>
  <si>
    <t>Б11а-3</t>
  </si>
  <si>
    <t>Б11а-4</t>
  </si>
  <si>
    <t>Б12а-1</t>
  </si>
  <si>
    <t>Б13-1</t>
  </si>
  <si>
    <t>Б16-1</t>
  </si>
  <si>
    <t>К1-7</t>
  </si>
  <si>
    <t>К1-8</t>
  </si>
  <si>
    <t>К1-18</t>
  </si>
  <si>
    <t>К1-28</t>
  </si>
  <si>
    <t>К1-55</t>
  </si>
  <si>
    <t>К2-8</t>
  </si>
  <si>
    <t>К3-10</t>
  </si>
  <si>
    <t>К3-11</t>
  </si>
  <si>
    <t>К3-12</t>
  </si>
  <si>
    <t>К3-13</t>
  </si>
  <si>
    <t>К3-14</t>
  </si>
  <si>
    <t>К3-15</t>
  </si>
  <si>
    <t>К3-16</t>
  </si>
  <si>
    <t>К3-17</t>
  </si>
  <si>
    <t>КР1-5</t>
  </si>
  <si>
    <t>КР1-6</t>
  </si>
  <si>
    <t>КР2-3</t>
  </si>
  <si>
    <t>КР2-4</t>
  </si>
  <si>
    <t>КР2-5</t>
  </si>
  <si>
    <t>КР3-2</t>
  </si>
  <si>
    <t>КР3-3</t>
  </si>
  <si>
    <t>КР3-4</t>
  </si>
  <si>
    <t>ЛМ2-7</t>
  </si>
  <si>
    <t>ЛМ2а-4</t>
  </si>
  <si>
    <t>ЛМ3-5</t>
  </si>
  <si>
    <t>ЛМ3-6</t>
  </si>
  <si>
    <t>ЛМ3-7</t>
  </si>
  <si>
    <t>ЛМ3-8</t>
  </si>
  <si>
    <t>ЛМ3-9</t>
  </si>
  <si>
    <t>ЛМ3-10</t>
  </si>
  <si>
    <t>ЛМ5-1</t>
  </si>
  <si>
    <t>ЛМ5-2</t>
  </si>
  <si>
    <t>ЛМ5-3</t>
  </si>
  <si>
    <t>МД-1</t>
  </si>
  <si>
    <t>Изолэп-mastic 100 мкм.</t>
  </si>
  <si>
    <t>Изолэп-mastik 100</t>
  </si>
  <si>
    <t>Изолэп-mastik 180 мкм + Политон УР (УФ) 80 мкм. Общая толщина 240 мкм.</t>
  </si>
  <si>
    <t>-</t>
  </si>
  <si>
    <t>Терминал по перевалке минеральных удобрений в МТП Усть-Луга. Береговые объекты терминала</t>
  </si>
  <si>
    <t>г. Самара ул. Промышленная 11а</t>
  </si>
  <si>
    <t>т</t>
  </si>
  <si>
    <r>
      <t>Вагон/</t>
    </r>
    <r>
      <rPr>
        <b/>
        <u/>
        <sz val="11"/>
        <color theme="1"/>
        <rFont val="Arial Narrow"/>
        <family val="2"/>
        <charset val="204"/>
      </rPr>
      <t>Автомобиль</t>
    </r>
    <r>
      <rPr>
        <b/>
        <sz val="11"/>
        <color theme="1"/>
        <rFont val="Arial Narrow"/>
        <family val="2"/>
        <charset val="204"/>
      </rPr>
      <t>:</t>
    </r>
  </si>
  <si>
    <t>Отгрузил:</t>
  </si>
  <si>
    <t>Принял:</t>
  </si>
  <si>
    <t>Ведомость отгрузки №18 от 21.01.2026 г.</t>
  </si>
  <si>
    <t>ШАКМАН М 379 АХ 763, п/п Krone ВВ 7180 63</t>
  </si>
  <si>
    <t>21.01.2026 г.</t>
  </si>
  <si>
    <t>1П2-5</t>
  </si>
  <si>
    <t>Прогон 1П2-5</t>
  </si>
  <si>
    <t>1П2-7</t>
  </si>
  <si>
    <t>Прогон 1П2-7</t>
  </si>
  <si>
    <t>1П2-9</t>
  </si>
  <si>
    <t>Прогон 1П2-9</t>
  </si>
  <si>
    <t>1П2-10</t>
  </si>
  <si>
    <t>Прогон 1П2-10</t>
  </si>
  <si>
    <t>1П2-2</t>
  </si>
  <si>
    <t>Прогон 1П2-2</t>
  </si>
  <si>
    <t>1П2-4</t>
  </si>
  <si>
    <t>Прогон 1П2-4</t>
  </si>
  <si>
    <t>1Б7-27</t>
  </si>
  <si>
    <t>Балка 1Б7-27</t>
  </si>
  <si>
    <t>1П2-1</t>
  </si>
  <si>
    <t>Прогон 1П2-1</t>
  </si>
  <si>
    <t>1П2-3</t>
  </si>
  <si>
    <t>Прогон 1П2-3</t>
  </si>
  <si>
    <t>1П2-8</t>
  </si>
  <si>
    <t>Прогон 1П2-8</t>
  </si>
  <si>
    <t>1П2-11</t>
  </si>
  <si>
    <t>Прогон 1П2-11</t>
  </si>
  <si>
    <t>1П2-12</t>
  </si>
  <si>
    <t>Прогон 1П2-12</t>
  </si>
  <si>
    <t>1К4-1</t>
  </si>
  <si>
    <t>Колонна 1К4-1</t>
  </si>
  <si>
    <t>1Б7-16</t>
  </si>
  <si>
    <t>Балка 1Б7-16</t>
  </si>
  <si>
    <t>1Б7-24</t>
  </si>
  <si>
    <t>Балка 1Б7-24</t>
  </si>
  <si>
    <t>1Б7-25</t>
  </si>
  <si>
    <t>Балка 1Б7-25</t>
  </si>
  <si>
    <t>1Б7-26</t>
  </si>
  <si>
    <t>Балка 1Б7-26</t>
  </si>
  <si>
    <t>Изолэп-mastik 180 мкм</t>
  </si>
  <si>
    <t>RAL  7005</t>
  </si>
  <si>
    <t>Металлоконструкции Конвейерной галереи №3 шифр 1632-2021-2.1.12 КМД</t>
  </si>
  <si>
    <t>Ведомость отгрузки №19 от 22.01.2026 г.</t>
  </si>
  <si>
    <t>ФОТОН М 764 ЕА 763, п/п - ВЕ 3543 63</t>
  </si>
  <si>
    <t>22.01.2026 г.</t>
  </si>
  <si>
    <t>1Б4-15</t>
  </si>
  <si>
    <t xml:space="preserve">Балка </t>
  </si>
  <si>
    <t>ОГЗ до R45</t>
  </si>
  <si>
    <t>1Б4-17</t>
  </si>
  <si>
    <t>1Б7-3</t>
  </si>
  <si>
    <t>1Б7-19</t>
  </si>
  <si>
    <t>1Б4-18</t>
  </si>
  <si>
    <t>1Б4-20</t>
  </si>
  <si>
    <t>1СВ1-1</t>
  </si>
  <si>
    <t>Связь</t>
  </si>
  <si>
    <t>1СВ1-3</t>
  </si>
  <si>
    <t>1СВ1-9</t>
  </si>
  <si>
    <t>1СВ2-2</t>
  </si>
  <si>
    <t>1Б7-2</t>
  </si>
  <si>
    <t>1П1-1</t>
  </si>
  <si>
    <t>Прогон</t>
  </si>
  <si>
    <t>1П1-2</t>
  </si>
  <si>
    <t>1П1-3</t>
  </si>
  <si>
    <t>1П1-4</t>
  </si>
  <si>
    <t>1К1-7</t>
  </si>
  <si>
    <t xml:space="preserve">Колонна </t>
  </si>
  <si>
    <t>1Б14-1</t>
  </si>
  <si>
    <t>1Б14-2</t>
  </si>
  <si>
    <t>1Б14-3</t>
  </si>
  <si>
    <t>1Б14-4</t>
  </si>
  <si>
    <t>1РС3-5</t>
  </si>
  <si>
    <t xml:space="preserve">Распорка </t>
  </si>
  <si>
    <t>1РС3-6</t>
  </si>
  <si>
    <t>1РС1-3</t>
  </si>
  <si>
    <t>1РС1-4</t>
  </si>
  <si>
    <t>1К4-3</t>
  </si>
  <si>
    <t>1Б5-1</t>
  </si>
  <si>
    <t>1П2-6</t>
  </si>
  <si>
    <t> 110,2</t>
  </si>
  <si>
    <t>1П2-15</t>
  </si>
  <si>
    <t> 21,2</t>
  </si>
  <si>
    <t>Ведомость отгрузки №19 от 23.01.2026 г.</t>
  </si>
  <si>
    <t>ФОТОН М 573 ЕА 763, п/п Кроне ВР 8775 63</t>
  </si>
  <si>
    <t>23.01.2026 г.</t>
  </si>
  <si>
    <t>1Б7-9</t>
  </si>
  <si>
    <t>Балка 1Б7-9</t>
  </si>
  <si>
    <t>Изолэп 180 мкм</t>
  </si>
  <si>
    <t>1РС7-1</t>
  </si>
  <si>
    <t>Распорка 1РС7-1</t>
  </si>
  <si>
    <t>1РС7-2</t>
  </si>
  <si>
    <t>Распорка 1РС7-2</t>
  </si>
  <si>
    <t>1РС8-1</t>
  </si>
  <si>
    <t>Распорка 1РС8-1</t>
  </si>
  <si>
    <t>1РС8-5</t>
  </si>
  <si>
    <t>Распорка 1РС8-5</t>
  </si>
  <si>
    <t>1РС8-6</t>
  </si>
  <si>
    <t>Распорка 1РС8-6</t>
  </si>
  <si>
    <t>1РС8-7</t>
  </si>
  <si>
    <t>Распорка 1РС8-7</t>
  </si>
  <si>
    <t>1РС9-1</t>
  </si>
  <si>
    <t>Распорка 1РС9-1</t>
  </si>
  <si>
    <t>1РС11-1</t>
  </si>
  <si>
    <t>Распорка 1РС11-1</t>
  </si>
  <si>
    <t>1РС11-2</t>
  </si>
  <si>
    <t>Распорка 1РС11-2</t>
  </si>
  <si>
    <t>1РС11-3</t>
  </si>
  <si>
    <t>Распорка 1РС11-3</t>
  </si>
  <si>
    <t>2Б7-11</t>
  </si>
  <si>
    <t>Балка 2Б7-11</t>
  </si>
  <si>
    <t>2Б7-19</t>
  </si>
  <si>
    <t>Балка 2Б7-19</t>
  </si>
  <si>
    <t>2Б7-20</t>
  </si>
  <si>
    <t>Балка 2Б7-20</t>
  </si>
  <si>
    <t>2Б7-24</t>
  </si>
  <si>
    <t>Балка 2Б7-24</t>
  </si>
  <si>
    <t>2П2-7</t>
  </si>
  <si>
    <t>Прогон 2П2-7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</si>
</sst>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Arial Narrow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FF0000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i/>
      <sz val="11"/>
      <color rgb="FF000000"/>
      <name val="ISOCPEUR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7" applyNumberFormat="0" applyAlignment="0" applyProtection="0"/>
    <xf numFmtId="0" fontId="15" fillId="6" borderId="8" applyNumberFormat="0" applyAlignment="0" applyProtection="0"/>
    <xf numFmtId="0" fontId="16" fillId="6" borderId="7" applyNumberFormat="0" applyAlignment="0" applyProtection="0"/>
    <xf numFmtId="0" fontId="17" fillId="0" borderId="9" applyNumberFormat="0" applyFill="0" applyAlignment="0" applyProtection="0"/>
    <xf numFmtId="0" fontId="18" fillId="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5" fillId="0" borderId="0" xfId="1" applyAlignment="1">
      <alignment horizontal="left" vertical="center" indent="15"/>
    </xf>
    <xf numFmtId="0" fontId="2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3" fillId="0" borderId="13" xfId="0" applyFont="1" applyFill="1" applyBorder="1" applyAlignment="1">
      <alignment vertical="center"/>
    </xf>
    <xf numFmtId="0" fontId="2" fillId="0" borderId="0" xfId="0" applyFont="1" applyBorder="1"/>
    <xf numFmtId="0" fontId="23" fillId="0" borderId="0" xfId="0" applyFont="1" applyFill="1" applyBorder="1" applyAlignment="1">
      <alignment vertical="center"/>
    </xf>
    <xf numFmtId="0" fontId="3" fillId="0" borderId="15" xfId="0" applyFont="1" applyBorder="1" applyAlignment="1">
      <alignment horizontal="center" wrapText="1"/>
    </xf>
    <xf numFmtId="0" fontId="24" fillId="0" borderId="0" xfId="0" applyFont="1" applyAlignment="1">
      <alignment horizontal="left"/>
    </xf>
    <xf numFmtId="0" fontId="0" fillId="0" borderId="14" xfId="0" applyBorder="1" applyAlignment="1">
      <alignment horizontal="center" wrapText="1"/>
    </xf>
    <xf numFmtId="0" fontId="25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23" fillId="0" borderId="0" xfId="0" applyFont="1" applyAlignment="1">
      <alignment vertical="center"/>
    </xf>
    <xf numFmtId="0" fontId="23" fillId="0" borderId="13" xfId="0" applyFont="1" applyBorder="1" applyAlignment="1">
      <alignment vertical="center"/>
    </xf>
    <xf numFmtId="0" fontId="3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8" xfId="0" applyBorder="1" applyAlignment="1">
      <alignment horizontal="center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2" xr:uid="{436430A4-4629-4975-85BF-7F28F8AC1B6A}"/>
    <cellStyle name="Плохой" xfId="8" builtinId="27" customBuiltin="1"/>
    <cellStyle name="Пояснение" xfId="16" builtinId="53" customBuiltin="1"/>
    <cellStyle name="Примечание 2" xfId="43" xr:uid="{55D7A17A-E294-430D-B8E1-D35ACF7BED56}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3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19050</xdr:colOff>
      <xdr:row>7</xdr:row>
      <xdr:rowOff>51943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CA0EC355-422E-43B4-ACD5-2250A5644479}"/>
            </a:ext>
          </a:extLst>
        </xdr:cNvPr>
        <xdr:cNvGrpSpPr>
          <a:grpSpLocks/>
        </xdr:cNvGrpSpPr>
      </xdr:nvGrpSpPr>
      <xdr:grpSpPr>
        <a:xfrm>
          <a:off x="0" y="0"/>
          <a:ext cx="11772900" cy="1518793"/>
          <a:chOff x="0" y="0"/>
          <a:chExt cx="10267950" cy="1518959"/>
        </a:xfrm>
      </xdr:grpSpPr>
      <xdr:sp macro="" textlink="">
        <xdr:nvSpPr>
          <xdr:cNvPr id="4" name="Graphic 2">
            <a:extLst>
              <a:ext uri="{FF2B5EF4-FFF2-40B4-BE49-F238E27FC236}">
                <a16:creationId xmlns:a16="http://schemas.microsoft.com/office/drawing/2014/main" id="{B2E674CD-AD40-4164-B8DB-A941FE0AEE36}"/>
              </a:ext>
            </a:extLst>
          </xdr:cNvPr>
          <xdr:cNvSpPr/>
        </xdr:nvSpPr>
        <xdr:spPr>
          <a:xfrm>
            <a:off x="0" y="0"/>
            <a:ext cx="10267950" cy="1109352"/>
          </a:xfrm>
          <a:custGeom>
            <a:avLst/>
            <a:gdLst/>
            <a:ahLst/>
            <a:cxnLst/>
            <a:rect l="l" t="t" r="r" b="b"/>
            <a:pathLst>
              <a:path w="4683125" h="1156970">
                <a:moveTo>
                  <a:pt x="4682617" y="0"/>
                </a:moveTo>
                <a:lnTo>
                  <a:pt x="4614037" y="0"/>
                </a:lnTo>
                <a:lnTo>
                  <a:pt x="68580" y="0"/>
                </a:lnTo>
                <a:lnTo>
                  <a:pt x="0" y="0"/>
                </a:lnTo>
                <a:lnTo>
                  <a:pt x="0" y="911339"/>
                </a:lnTo>
                <a:lnTo>
                  <a:pt x="0" y="1156703"/>
                </a:lnTo>
                <a:lnTo>
                  <a:pt x="4682617" y="1156703"/>
                </a:lnTo>
                <a:lnTo>
                  <a:pt x="4682617" y="911339"/>
                </a:lnTo>
                <a:lnTo>
                  <a:pt x="4682617" y="0"/>
                </a:lnTo>
                <a:close/>
              </a:path>
            </a:pathLst>
          </a:custGeom>
          <a:solidFill>
            <a:srgbClr val="D9D9D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ru-RU"/>
          </a:p>
        </xdr:txBody>
      </xdr:sp>
      <xdr:pic>
        <xdr:nvPicPr>
          <xdr:cNvPr id="5" name="Image 3">
            <a:extLst>
              <a:ext uri="{FF2B5EF4-FFF2-40B4-BE49-F238E27FC236}">
                <a16:creationId xmlns:a16="http://schemas.microsoft.com/office/drawing/2014/main" id="{D409BBEA-7DCB-4F34-8ADB-5965CB2ED95E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661669" y="263525"/>
            <a:ext cx="1964055" cy="589915"/>
          </a:xfrm>
          <a:prstGeom prst="rect">
            <a:avLst/>
          </a:prstGeom>
        </xdr:spPr>
      </xdr:pic>
      <xdr:pic>
        <xdr:nvPicPr>
          <xdr:cNvPr id="7" name="Image 5">
            <a:extLst>
              <a:ext uri="{FF2B5EF4-FFF2-40B4-BE49-F238E27FC236}">
                <a16:creationId xmlns:a16="http://schemas.microsoft.com/office/drawing/2014/main" id="{6533D773-EF9C-42E0-B7AF-66E3654EB17F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4750434" y="152400"/>
            <a:ext cx="71754" cy="852170"/>
          </a:xfrm>
          <a:prstGeom prst="rect">
            <a:avLst/>
          </a:prstGeom>
        </xdr:spPr>
      </xdr:pic>
      <xdr:pic>
        <xdr:nvPicPr>
          <xdr:cNvPr id="9" name="Image 7">
            <a:extLst>
              <a:ext uri="{FF2B5EF4-FFF2-40B4-BE49-F238E27FC236}">
                <a16:creationId xmlns:a16="http://schemas.microsoft.com/office/drawing/2014/main" id="{32BF32EB-1EA2-4F00-AA22-7A927A3B8C1A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4959350" y="324484"/>
            <a:ext cx="116839" cy="155575"/>
          </a:xfrm>
          <a:prstGeom prst="rect">
            <a:avLst/>
          </a:prstGeom>
        </xdr:spPr>
      </xdr:pic>
      <xdr:sp macro="" textlink="">
        <xdr:nvSpPr>
          <xdr:cNvPr id="10" name="Graphic 8">
            <a:extLst>
              <a:ext uri="{FF2B5EF4-FFF2-40B4-BE49-F238E27FC236}">
                <a16:creationId xmlns:a16="http://schemas.microsoft.com/office/drawing/2014/main" id="{D821ED18-E693-4335-B1A6-B5435E51E331}"/>
              </a:ext>
            </a:extLst>
          </xdr:cNvPr>
          <xdr:cNvSpPr/>
        </xdr:nvSpPr>
        <xdr:spPr>
          <a:xfrm>
            <a:off x="4959984" y="515112"/>
            <a:ext cx="2535555" cy="175260"/>
          </a:xfrm>
          <a:custGeom>
            <a:avLst/>
            <a:gdLst/>
            <a:ahLst/>
            <a:cxnLst/>
            <a:rect l="l" t="t" r="r" b="b"/>
            <a:pathLst>
              <a:path w="2535555" h="175260">
                <a:moveTo>
                  <a:pt x="2535047" y="0"/>
                </a:moveTo>
                <a:lnTo>
                  <a:pt x="0" y="0"/>
                </a:lnTo>
                <a:lnTo>
                  <a:pt x="0" y="175259"/>
                </a:lnTo>
                <a:lnTo>
                  <a:pt x="2535047" y="175259"/>
                </a:lnTo>
                <a:lnTo>
                  <a:pt x="2535047" y="0"/>
                </a:lnTo>
                <a:close/>
              </a:path>
            </a:pathLst>
          </a:custGeom>
          <a:solidFill>
            <a:srgbClr val="D9D9D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ru-RU"/>
          </a:p>
        </xdr:txBody>
      </xdr:sp>
      <xdr:pic>
        <xdr:nvPicPr>
          <xdr:cNvPr id="11" name="Image 9">
            <a:extLst>
              <a:ext uri="{FF2B5EF4-FFF2-40B4-BE49-F238E27FC236}">
                <a16:creationId xmlns:a16="http://schemas.microsoft.com/office/drawing/2014/main" id="{9C65ADA3-6AC3-4258-B2B6-4D7F2624E82C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4959350" y="514984"/>
            <a:ext cx="142875" cy="139065"/>
          </a:xfrm>
          <a:prstGeom prst="rect">
            <a:avLst/>
          </a:prstGeom>
        </xdr:spPr>
      </xdr:pic>
      <xdr:sp macro="" textlink="">
        <xdr:nvSpPr>
          <xdr:cNvPr id="12" name="Graphic 10">
            <a:extLst>
              <a:ext uri="{FF2B5EF4-FFF2-40B4-BE49-F238E27FC236}">
                <a16:creationId xmlns:a16="http://schemas.microsoft.com/office/drawing/2014/main" id="{91E51A4C-3127-4B2C-AED4-BA5DBA5FFE1D}"/>
              </a:ext>
            </a:extLst>
          </xdr:cNvPr>
          <xdr:cNvSpPr/>
        </xdr:nvSpPr>
        <xdr:spPr>
          <a:xfrm>
            <a:off x="4959984" y="690372"/>
            <a:ext cx="2535555" cy="175260"/>
          </a:xfrm>
          <a:custGeom>
            <a:avLst/>
            <a:gdLst/>
            <a:ahLst/>
            <a:cxnLst/>
            <a:rect l="l" t="t" r="r" b="b"/>
            <a:pathLst>
              <a:path w="2535555" h="175260">
                <a:moveTo>
                  <a:pt x="2535047" y="0"/>
                </a:moveTo>
                <a:lnTo>
                  <a:pt x="0" y="0"/>
                </a:lnTo>
                <a:lnTo>
                  <a:pt x="0" y="175259"/>
                </a:lnTo>
                <a:lnTo>
                  <a:pt x="2535047" y="175259"/>
                </a:lnTo>
                <a:lnTo>
                  <a:pt x="2535047" y="0"/>
                </a:lnTo>
                <a:close/>
              </a:path>
            </a:pathLst>
          </a:custGeom>
          <a:solidFill>
            <a:srgbClr val="D9D9D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ru-RU"/>
          </a:p>
        </xdr:txBody>
      </xdr:sp>
      <xdr:pic>
        <xdr:nvPicPr>
          <xdr:cNvPr id="13" name="Image 11">
            <a:extLst>
              <a:ext uri="{FF2B5EF4-FFF2-40B4-BE49-F238E27FC236}">
                <a16:creationId xmlns:a16="http://schemas.microsoft.com/office/drawing/2014/main" id="{5471D0EA-B322-4AA3-8BCF-C816FF060D73}"/>
              </a:ext>
            </a:extLst>
          </xdr:cNvPr>
          <xdr:cNvPicPr/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4959350" y="685800"/>
            <a:ext cx="142875" cy="143509"/>
          </a:xfrm>
          <a:prstGeom prst="rect">
            <a:avLst/>
          </a:prstGeom>
        </xdr:spPr>
      </xdr:pic>
      <xdr:pic>
        <xdr:nvPicPr>
          <xdr:cNvPr id="15" name="Image 13">
            <a:extLst>
              <a:ext uri="{FF2B5EF4-FFF2-40B4-BE49-F238E27FC236}">
                <a16:creationId xmlns:a16="http://schemas.microsoft.com/office/drawing/2014/main" id="{23FC25C9-911B-4031-9DE9-CFC82A98546E}"/>
              </a:ext>
            </a:extLst>
          </xdr:cNvPr>
          <xdr:cNvPicPr/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4959350" y="861060"/>
            <a:ext cx="142875" cy="143509"/>
          </a:xfrm>
          <a:prstGeom prst="rect">
            <a:avLst/>
          </a:prstGeom>
        </xdr:spPr>
      </xdr:pic>
      <xdr:sp macro="" textlink="">
        <xdr:nvSpPr>
          <xdr:cNvPr id="17" name="Textbox 15">
            <a:extLst>
              <a:ext uri="{FF2B5EF4-FFF2-40B4-BE49-F238E27FC236}">
                <a16:creationId xmlns:a16="http://schemas.microsoft.com/office/drawing/2014/main" id="{215D3A47-88EF-446F-9A28-BFBA5F432AF7}"/>
              </a:ext>
            </a:extLst>
          </xdr:cNvPr>
          <xdr:cNvSpPr txBox="1"/>
        </xdr:nvSpPr>
        <xdr:spPr>
          <a:xfrm>
            <a:off x="1271033" y="114312"/>
            <a:ext cx="8980302" cy="1404647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r>
              <a:rPr lang="ru-RU" sz="800" b="1">
                <a:effectLst/>
                <a:latin typeface="Arial" panose="020B0604020202020204" pitchFamily="34" charset="0"/>
                <a:ea typeface="Microsoft Sans Serif" panose="020B0604020202020204" pitchFamily="34" charset="0"/>
                <a:cs typeface="Microsoft Sans Serif" panose="020B0604020202020204" pitchFamily="34" charset="0"/>
              </a:rPr>
              <a:t> </a:t>
            </a:r>
            <a:endParaRPr lang="ru-RU" sz="1100">
              <a:effectLst/>
              <a:latin typeface="Microsoft Sans Serif" panose="020B0604020202020204" pitchFamily="34" charset="0"/>
              <a:ea typeface="Microsoft Sans Serif" panose="020B0604020202020204" pitchFamily="34" charset="0"/>
            </a:endParaRPr>
          </a:p>
          <a:p>
            <a:pPr algn="r">
              <a:spcBef>
                <a:spcPts val="900"/>
              </a:spcBef>
            </a:pPr>
            <a:r>
              <a:rPr lang="ru-RU" sz="800" b="1">
                <a:effectLst/>
                <a:latin typeface="Arial" panose="020B0604020202020204" pitchFamily="34" charset="0"/>
                <a:ea typeface="Microsoft Sans Serif" panose="020B0604020202020204" pitchFamily="34" charset="0"/>
                <a:cs typeface="Microsoft Sans Serif" panose="020B0604020202020204" pitchFamily="34" charset="0"/>
              </a:rPr>
              <a:t>  </a:t>
            </a:r>
            <a:endParaRPr lang="ru-RU" sz="1100">
              <a:effectLst/>
              <a:latin typeface="Microsoft Sans Serif" panose="020B0604020202020204" pitchFamily="34" charset="0"/>
              <a:ea typeface="Microsoft Sans Serif" panose="020B0604020202020204" pitchFamily="34" charset="0"/>
            </a:endParaRPr>
          </a:p>
          <a:p>
            <a:pPr marL="5208270" marR="386080" indent="-26035" algn="r">
              <a:lnSpc>
                <a:spcPct val="151000"/>
              </a:lnSpc>
              <a:spcAft>
                <a:spcPts val="0"/>
              </a:spcAft>
            </a:pPr>
            <a:r>
              <a:rPr lang="ru-RU" sz="800">
                <a:effectLst/>
                <a:latin typeface="Microsoft Sans Serif" panose="020B0604020202020204" pitchFamily="34" charset="0"/>
                <a:ea typeface="Microsoft Sans Serif" panose="020B0604020202020204" pitchFamily="34" charset="0"/>
              </a:rPr>
              <a:t>                                443099 г. Самара, ул. Крупской, д. 1Е,  каб. 3                                                                                                                                      Тел. 8(846) 200-77-11               многоканальный </a:t>
            </a:r>
            <a:endParaRPr lang="ru-RU" sz="1100">
              <a:effectLst/>
              <a:latin typeface="Microsoft Sans Serif" panose="020B0604020202020204" pitchFamily="34" charset="0"/>
              <a:ea typeface="Microsoft Sans Serif" panose="020B0604020202020204" pitchFamily="34" charset="0"/>
            </a:endParaRPr>
          </a:p>
          <a:p>
            <a:pPr marL="5208270" marR="386080" indent="-26035" algn="r">
              <a:lnSpc>
                <a:spcPct val="151000"/>
              </a:lnSpc>
              <a:spcAft>
                <a:spcPts val="0"/>
              </a:spcAft>
            </a:pPr>
            <a:r>
              <a:rPr lang="ru-RU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  </a:t>
            </a:r>
            <a:r>
              <a:rPr lang="en-US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info</a:t>
            </a:r>
            <a:r>
              <a:rPr lang="ru-RU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@</a:t>
            </a:r>
            <a:r>
              <a:rPr lang="en-US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vzmk</a:t>
            </a:r>
            <a:r>
              <a:rPr lang="ru-RU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-</a:t>
            </a:r>
            <a:r>
              <a:rPr lang="en-US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s</a:t>
            </a:r>
            <a:r>
              <a:rPr lang="ru-RU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.</a:t>
            </a:r>
            <a:r>
              <a:rPr lang="en-US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ru</a:t>
            </a:r>
            <a:endParaRPr lang="ru-RU" sz="1100">
              <a:effectLst/>
              <a:latin typeface="Microsoft Sans Serif" panose="020B0604020202020204" pitchFamily="34" charset="0"/>
              <a:ea typeface="Microsoft Sans Serif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19050</xdr:colOff>
      <xdr:row>7</xdr:row>
      <xdr:rowOff>51943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4E7F3D1-3EE5-4272-B2F3-88C2199DB017}"/>
            </a:ext>
          </a:extLst>
        </xdr:cNvPr>
        <xdr:cNvGrpSpPr>
          <a:grpSpLocks/>
        </xdr:cNvGrpSpPr>
      </xdr:nvGrpSpPr>
      <xdr:grpSpPr>
        <a:xfrm>
          <a:off x="0" y="0"/>
          <a:ext cx="11772900" cy="1518793"/>
          <a:chOff x="0" y="0"/>
          <a:chExt cx="10267950" cy="1518959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EC0A06C0-530D-0A13-12FB-2D537D71D743}"/>
              </a:ext>
            </a:extLst>
          </xdr:cNvPr>
          <xdr:cNvSpPr/>
        </xdr:nvSpPr>
        <xdr:spPr>
          <a:xfrm>
            <a:off x="0" y="0"/>
            <a:ext cx="10267950" cy="1109352"/>
          </a:xfrm>
          <a:custGeom>
            <a:avLst/>
            <a:gdLst/>
            <a:ahLst/>
            <a:cxnLst/>
            <a:rect l="l" t="t" r="r" b="b"/>
            <a:pathLst>
              <a:path w="4683125" h="1156970">
                <a:moveTo>
                  <a:pt x="4682617" y="0"/>
                </a:moveTo>
                <a:lnTo>
                  <a:pt x="4614037" y="0"/>
                </a:lnTo>
                <a:lnTo>
                  <a:pt x="68580" y="0"/>
                </a:lnTo>
                <a:lnTo>
                  <a:pt x="0" y="0"/>
                </a:lnTo>
                <a:lnTo>
                  <a:pt x="0" y="911339"/>
                </a:lnTo>
                <a:lnTo>
                  <a:pt x="0" y="1156703"/>
                </a:lnTo>
                <a:lnTo>
                  <a:pt x="4682617" y="1156703"/>
                </a:lnTo>
                <a:lnTo>
                  <a:pt x="4682617" y="911339"/>
                </a:lnTo>
                <a:lnTo>
                  <a:pt x="4682617" y="0"/>
                </a:lnTo>
                <a:close/>
              </a:path>
            </a:pathLst>
          </a:custGeom>
          <a:solidFill>
            <a:srgbClr val="D9D9D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ru-RU"/>
          </a:p>
        </xdr:txBody>
      </xdr:sp>
      <xdr:pic>
        <xdr:nvPicPr>
          <xdr:cNvPr id="4" name="Image 3">
            <a:extLst>
              <a:ext uri="{FF2B5EF4-FFF2-40B4-BE49-F238E27FC236}">
                <a16:creationId xmlns:a16="http://schemas.microsoft.com/office/drawing/2014/main" id="{608F96D0-B461-E5D9-3FB8-A18173073623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661669" y="263525"/>
            <a:ext cx="1964055" cy="589915"/>
          </a:xfrm>
          <a:prstGeom prst="rect">
            <a:avLst/>
          </a:prstGeom>
        </xdr:spPr>
      </xdr:pic>
      <xdr:pic>
        <xdr:nvPicPr>
          <xdr:cNvPr id="5" name="Image 5">
            <a:extLst>
              <a:ext uri="{FF2B5EF4-FFF2-40B4-BE49-F238E27FC236}">
                <a16:creationId xmlns:a16="http://schemas.microsoft.com/office/drawing/2014/main" id="{26D63328-C73E-9420-C6B7-C3524D04EB75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4750434" y="152400"/>
            <a:ext cx="71754" cy="852170"/>
          </a:xfrm>
          <a:prstGeom prst="rect">
            <a:avLst/>
          </a:prstGeom>
        </xdr:spPr>
      </xdr:pic>
      <xdr:pic>
        <xdr:nvPicPr>
          <xdr:cNvPr id="6" name="Image 7">
            <a:extLst>
              <a:ext uri="{FF2B5EF4-FFF2-40B4-BE49-F238E27FC236}">
                <a16:creationId xmlns:a16="http://schemas.microsoft.com/office/drawing/2014/main" id="{57A4FBB2-0FA2-7432-D137-09D820BA0FB6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4959350" y="324484"/>
            <a:ext cx="116839" cy="155575"/>
          </a:xfrm>
          <a:prstGeom prst="rect">
            <a:avLst/>
          </a:prstGeom>
        </xdr:spPr>
      </xdr:pic>
      <xdr:sp macro="" textlink="">
        <xdr:nvSpPr>
          <xdr:cNvPr id="7" name="Graphic 8">
            <a:extLst>
              <a:ext uri="{FF2B5EF4-FFF2-40B4-BE49-F238E27FC236}">
                <a16:creationId xmlns:a16="http://schemas.microsoft.com/office/drawing/2014/main" id="{A2B509CB-1700-EE3B-309E-52D3961E29E1}"/>
              </a:ext>
            </a:extLst>
          </xdr:cNvPr>
          <xdr:cNvSpPr/>
        </xdr:nvSpPr>
        <xdr:spPr>
          <a:xfrm>
            <a:off x="4959984" y="515112"/>
            <a:ext cx="2535555" cy="175260"/>
          </a:xfrm>
          <a:custGeom>
            <a:avLst/>
            <a:gdLst/>
            <a:ahLst/>
            <a:cxnLst/>
            <a:rect l="l" t="t" r="r" b="b"/>
            <a:pathLst>
              <a:path w="2535555" h="175260">
                <a:moveTo>
                  <a:pt x="2535047" y="0"/>
                </a:moveTo>
                <a:lnTo>
                  <a:pt x="0" y="0"/>
                </a:lnTo>
                <a:lnTo>
                  <a:pt x="0" y="175259"/>
                </a:lnTo>
                <a:lnTo>
                  <a:pt x="2535047" y="175259"/>
                </a:lnTo>
                <a:lnTo>
                  <a:pt x="2535047" y="0"/>
                </a:lnTo>
                <a:close/>
              </a:path>
            </a:pathLst>
          </a:custGeom>
          <a:solidFill>
            <a:srgbClr val="D9D9D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ru-RU"/>
          </a:p>
        </xdr:txBody>
      </xdr:sp>
      <xdr:pic>
        <xdr:nvPicPr>
          <xdr:cNvPr id="8" name="Image 9">
            <a:extLst>
              <a:ext uri="{FF2B5EF4-FFF2-40B4-BE49-F238E27FC236}">
                <a16:creationId xmlns:a16="http://schemas.microsoft.com/office/drawing/2014/main" id="{3F845A54-4027-6FA0-7262-0C5C4B148F46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4959350" y="514984"/>
            <a:ext cx="142875" cy="139065"/>
          </a:xfrm>
          <a:prstGeom prst="rect">
            <a:avLst/>
          </a:prstGeom>
        </xdr:spPr>
      </xdr:pic>
      <xdr:sp macro="" textlink="">
        <xdr:nvSpPr>
          <xdr:cNvPr id="9" name="Graphic 10">
            <a:extLst>
              <a:ext uri="{FF2B5EF4-FFF2-40B4-BE49-F238E27FC236}">
                <a16:creationId xmlns:a16="http://schemas.microsoft.com/office/drawing/2014/main" id="{B7A65105-12BB-EDF4-B976-93AA065DD1D6}"/>
              </a:ext>
            </a:extLst>
          </xdr:cNvPr>
          <xdr:cNvSpPr/>
        </xdr:nvSpPr>
        <xdr:spPr>
          <a:xfrm>
            <a:off x="4959984" y="690372"/>
            <a:ext cx="2535555" cy="175260"/>
          </a:xfrm>
          <a:custGeom>
            <a:avLst/>
            <a:gdLst/>
            <a:ahLst/>
            <a:cxnLst/>
            <a:rect l="l" t="t" r="r" b="b"/>
            <a:pathLst>
              <a:path w="2535555" h="175260">
                <a:moveTo>
                  <a:pt x="2535047" y="0"/>
                </a:moveTo>
                <a:lnTo>
                  <a:pt x="0" y="0"/>
                </a:lnTo>
                <a:lnTo>
                  <a:pt x="0" y="175259"/>
                </a:lnTo>
                <a:lnTo>
                  <a:pt x="2535047" y="175259"/>
                </a:lnTo>
                <a:lnTo>
                  <a:pt x="2535047" y="0"/>
                </a:lnTo>
                <a:close/>
              </a:path>
            </a:pathLst>
          </a:custGeom>
          <a:solidFill>
            <a:srgbClr val="D9D9D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ru-RU"/>
          </a:p>
        </xdr:txBody>
      </xdr:sp>
      <xdr:pic>
        <xdr:nvPicPr>
          <xdr:cNvPr id="10" name="Image 11">
            <a:extLst>
              <a:ext uri="{FF2B5EF4-FFF2-40B4-BE49-F238E27FC236}">
                <a16:creationId xmlns:a16="http://schemas.microsoft.com/office/drawing/2014/main" id="{07134C47-5356-3D1E-2324-5833AED0949C}"/>
              </a:ext>
            </a:extLst>
          </xdr:cNvPr>
          <xdr:cNvPicPr/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4959350" y="685800"/>
            <a:ext cx="142875" cy="143509"/>
          </a:xfrm>
          <a:prstGeom prst="rect">
            <a:avLst/>
          </a:prstGeom>
        </xdr:spPr>
      </xdr:pic>
      <xdr:pic>
        <xdr:nvPicPr>
          <xdr:cNvPr id="11" name="Image 13">
            <a:extLst>
              <a:ext uri="{FF2B5EF4-FFF2-40B4-BE49-F238E27FC236}">
                <a16:creationId xmlns:a16="http://schemas.microsoft.com/office/drawing/2014/main" id="{8E319D1A-1135-FEB5-2450-C6E9EE9DEC25}"/>
              </a:ext>
            </a:extLst>
          </xdr:cNvPr>
          <xdr:cNvPicPr/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4959350" y="861060"/>
            <a:ext cx="142875" cy="143509"/>
          </a:xfrm>
          <a:prstGeom prst="rect">
            <a:avLst/>
          </a:prstGeom>
        </xdr:spPr>
      </xdr:pic>
      <xdr:sp macro="" textlink="">
        <xdr:nvSpPr>
          <xdr:cNvPr id="12" name="Textbox 15">
            <a:extLst>
              <a:ext uri="{FF2B5EF4-FFF2-40B4-BE49-F238E27FC236}">
                <a16:creationId xmlns:a16="http://schemas.microsoft.com/office/drawing/2014/main" id="{704851BD-D9B2-C241-B59E-A7B2D6079CFE}"/>
              </a:ext>
            </a:extLst>
          </xdr:cNvPr>
          <xdr:cNvSpPr txBox="1"/>
        </xdr:nvSpPr>
        <xdr:spPr>
          <a:xfrm>
            <a:off x="1271033" y="114312"/>
            <a:ext cx="8980302" cy="1404647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r>
              <a:rPr lang="ru-RU" sz="800" b="1">
                <a:effectLst/>
                <a:latin typeface="Arial" panose="020B0604020202020204" pitchFamily="34" charset="0"/>
                <a:ea typeface="Microsoft Sans Serif" panose="020B0604020202020204" pitchFamily="34" charset="0"/>
                <a:cs typeface="Microsoft Sans Serif" panose="020B0604020202020204" pitchFamily="34" charset="0"/>
              </a:rPr>
              <a:t> </a:t>
            </a:r>
            <a:endParaRPr lang="ru-RU" sz="1100">
              <a:effectLst/>
              <a:latin typeface="Microsoft Sans Serif" panose="020B0604020202020204" pitchFamily="34" charset="0"/>
              <a:ea typeface="Microsoft Sans Serif" panose="020B0604020202020204" pitchFamily="34" charset="0"/>
            </a:endParaRPr>
          </a:p>
          <a:p>
            <a:pPr algn="r">
              <a:spcBef>
                <a:spcPts val="900"/>
              </a:spcBef>
            </a:pPr>
            <a:r>
              <a:rPr lang="ru-RU" sz="800" b="1">
                <a:effectLst/>
                <a:latin typeface="Arial" panose="020B0604020202020204" pitchFamily="34" charset="0"/>
                <a:ea typeface="Microsoft Sans Serif" panose="020B0604020202020204" pitchFamily="34" charset="0"/>
                <a:cs typeface="Microsoft Sans Serif" panose="020B0604020202020204" pitchFamily="34" charset="0"/>
              </a:rPr>
              <a:t>  </a:t>
            </a:r>
            <a:endParaRPr lang="ru-RU" sz="1100">
              <a:effectLst/>
              <a:latin typeface="Microsoft Sans Serif" panose="020B0604020202020204" pitchFamily="34" charset="0"/>
              <a:ea typeface="Microsoft Sans Serif" panose="020B0604020202020204" pitchFamily="34" charset="0"/>
            </a:endParaRPr>
          </a:p>
          <a:p>
            <a:pPr marL="5208270" marR="386080" indent="-26035" algn="r">
              <a:lnSpc>
                <a:spcPct val="151000"/>
              </a:lnSpc>
              <a:spcAft>
                <a:spcPts val="0"/>
              </a:spcAft>
            </a:pPr>
            <a:r>
              <a:rPr lang="ru-RU" sz="800">
                <a:effectLst/>
                <a:latin typeface="Microsoft Sans Serif" panose="020B0604020202020204" pitchFamily="34" charset="0"/>
                <a:ea typeface="Microsoft Sans Serif" panose="020B0604020202020204" pitchFamily="34" charset="0"/>
              </a:rPr>
              <a:t>                                443099 г. Самара, ул. Крупской, д. 1Е,  каб. 3                                                                                                                                      Тел. 8(846) 200-77-11               многоканальный </a:t>
            </a:r>
            <a:endParaRPr lang="ru-RU" sz="1100">
              <a:effectLst/>
              <a:latin typeface="Microsoft Sans Serif" panose="020B0604020202020204" pitchFamily="34" charset="0"/>
              <a:ea typeface="Microsoft Sans Serif" panose="020B0604020202020204" pitchFamily="34" charset="0"/>
            </a:endParaRPr>
          </a:p>
          <a:p>
            <a:pPr marL="5208270" marR="386080" indent="-26035" algn="r">
              <a:lnSpc>
                <a:spcPct val="151000"/>
              </a:lnSpc>
              <a:spcAft>
                <a:spcPts val="0"/>
              </a:spcAft>
            </a:pPr>
            <a:r>
              <a:rPr lang="ru-RU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  </a:t>
            </a:r>
            <a:r>
              <a:rPr lang="en-US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info</a:t>
            </a:r>
            <a:r>
              <a:rPr lang="ru-RU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@</a:t>
            </a:r>
            <a:r>
              <a:rPr lang="en-US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vzmk</a:t>
            </a:r>
            <a:r>
              <a:rPr lang="ru-RU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-</a:t>
            </a:r>
            <a:r>
              <a:rPr lang="en-US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s</a:t>
            </a:r>
            <a:r>
              <a:rPr lang="ru-RU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.</a:t>
            </a:r>
            <a:r>
              <a:rPr lang="en-US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ru</a:t>
            </a:r>
            <a:endParaRPr lang="ru-RU" sz="1100">
              <a:effectLst/>
              <a:latin typeface="Microsoft Sans Serif" panose="020B0604020202020204" pitchFamily="34" charset="0"/>
              <a:ea typeface="Microsoft Sans Serif" panose="020B06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19050</xdr:colOff>
      <xdr:row>7</xdr:row>
      <xdr:rowOff>51943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1AC7755-4E15-49A4-98E9-A84C1292F774}"/>
            </a:ext>
          </a:extLst>
        </xdr:cNvPr>
        <xdr:cNvGrpSpPr>
          <a:grpSpLocks/>
        </xdr:cNvGrpSpPr>
      </xdr:nvGrpSpPr>
      <xdr:grpSpPr>
        <a:xfrm>
          <a:off x="0" y="0"/>
          <a:ext cx="11772900" cy="1518793"/>
          <a:chOff x="0" y="0"/>
          <a:chExt cx="10267950" cy="1518959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DAE9029D-5046-12D6-B239-2A023B9477EC}"/>
              </a:ext>
            </a:extLst>
          </xdr:cNvPr>
          <xdr:cNvSpPr/>
        </xdr:nvSpPr>
        <xdr:spPr>
          <a:xfrm>
            <a:off x="0" y="0"/>
            <a:ext cx="10267950" cy="1109352"/>
          </a:xfrm>
          <a:custGeom>
            <a:avLst/>
            <a:gdLst/>
            <a:ahLst/>
            <a:cxnLst/>
            <a:rect l="l" t="t" r="r" b="b"/>
            <a:pathLst>
              <a:path w="4683125" h="1156970">
                <a:moveTo>
                  <a:pt x="4682617" y="0"/>
                </a:moveTo>
                <a:lnTo>
                  <a:pt x="4614037" y="0"/>
                </a:lnTo>
                <a:lnTo>
                  <a:pt x="68580" y="0"/>
                </a:lnTo>
                <a:lnTo>
                  <a:pt x="0" y="0"/>
                </a:lnTo>
                <a:lnTo>
                  <a:pt x="0" y="911339"/>
                </a:lnTo>
                <a:lnTo>
                  <a:pt x="0" y="1156703"/>
                </a:lnTo>
                <a:lnTo>
                  <a:pt x="4682617" y="1156703"/>
                </a:lnTo>
                <a:lnTo>
                  <a:pt x="4682617" y="911339"/>
                </a:lnTo>
                <a:lnTo>
                  <a:pt x="4682617" y="0"/>
                </a:lnTo>
                <a:close/>
              </a:path>
            </a:pathLst>
          </a:custGeom>
          <a:solidFill>
            <a:srgbClr val="D9D9D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ru-RU"/>
          </a:p>
        </xdr:txBody>
      </xdr:sp>
      <xdr:pic>
        <xdr:nvPicPr>
          <xdr:cNvPr id="4" name="Image 3">
            <a:extLst>
              <a:ext uri="{FF2B5EF4-FFF2-40B4-BE49-F238E27FC236}">
                <a16:creationId xmlns:a16="http://schemas.microsoft.com/office/drawing/2014/main" id="{E9AAC69D-9A79-714C-0E31-B297CDFAF0FF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661669" y="263525"/>
            <a:ext cx="1964055" cy="589915"/>
          </a:xfrm>
          <a:prstGeom prst="rect">
            <a:avLst/>
          </a:prstGeom>
        </xdr:spPr>
      </xdr:pic>
      <xdr:pic>
        <xdr:nvPicPr>
          <xdr:cNvPr id="5" name="Image 5">
            <a:extLst>
              <a:ext uri="{FF2B5EF4-FFF2-40B4-BE49-F238E27FC236}">
                <a16:creationId xmlns:a16="http://schemas.microsoft.com/office/drawing/2014/main" id="{8ECD78E9-51A8-D6DB-9378-1557FD95F610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4750434" y="152400"/>
            <a:ext cx="71754" cy="852170"/>
          </a:xfrm>
          <a:prstGeom prst="rect">
            <a:avLst/>
          </a:prstGeom>
        </xdr:spPr>
      </xdr:pic>
      <xdr:pic>
        <xdr:nvPicPr>
          <xdr:cNvPr id="6" name="Image 7">
            <a:extLst>
              <a:ext uri="{FF2B5EF4-FFF2-40B4-BE49-F238E27FC236}">
                <a16:creationId xmlns:a16="http://schemas.microsoft.com/office/drawing/2014/main" id="{A8511197-408A-30B0-6FF8-7944D652CFF5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4959350" y="324484"/>
            <a:ext cx="116839" cy="155575"/>
          </a:xfrm>
          <a:prstGeom prst="rect">
            <a:avLst/>
          </a:prstGeom>
        </xdr:spPr>
      </xdr:pic>
      <xdr:sp macro="" textlink="">
        <xdr:nvSpPr>
          <xdr:cNvPr id="7" name="Graphic 8">
            <a:extLst>
              <a:ext uri="{FF2B5EF4-FFF2-40B4-BE49-F238E27FC236}">
                <a16:creationId xmlns:a16="http://schemas.microsoft.com/office/drawing/2014/main" id="{E655943F-9B2F-48DB-F84D-C121AF193FF0}"/>
              </a:ext>
            </a:extLst>
          </xdr:cNvPr>
          <xdr:cNvSpPr/>
        </xdr:nvSpPr>
        <xdr:spPr>
          <a:xfrm>
            <a:off x="4959984" y="515112"/>
            <a:ext cx="2535555" cy="175260"/>
          </a:xfrm>
          <a:custGeom>
            <a:avLst/>
            <a:gdLst/>
            <a:ahLst/>
            <a:cxnLst/>
            <a:rect l="l" t="t" r="r" b="b"/>
            <a:pathLst>
              <a:path w="2535555" h="175260">
                <a:moveTo>
                  <a:pt x="2535047" y="0"/>
                </a:moveTo>
                <a:lnTo>
                  <a:pt x="0" y="0"/>
                </a:lnTo>
                <a:lnTo>
                  <a:pt x="0" y="175259"/>
                </a:lnTo>
                <a:lnTo>
                  <a:pt x="2535047" y="175259"/>
                </a:lnTo>
                <a:lnTo>
                  <a:pt x="2535047" y="0"/>
                </a:lnTo>
                <a:close/>
              </a:path>
            </a:pathLst>
          </a:custGeom>
          <a:solidFill>
            <a:srgbClr val="D9D9D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ru-RU"/>
          </a:p>
        </xdr:txBody>
      </xdr:sp>
      <xdr:pic>
        <xdr:nvPicPr>
          <xdr:cNvPr id="8" name="Image 9">
            <a:extLst>
              <a:ext uri="{FF2B5EF4-FFF2-40B4-BE49-F238E27FC236}">
                <a16:creationId xmlns:a16="http://schemas.microsoft.com/office/drawing/2014/main" id="{B166D66D-A49D-0780-89D2-AA592F58D3CF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4959350" y="514984"/>
            <a:ext cx="142875" cy="139065"/>
          </a:xfrm>
          <a:prstGeom prst="rect">
            <a:avLst/>
          </a:prstGeom>
        </xdr:spPr>
      </xdr:pic>
      <xdr:sp macro="" textlink="">
        <xdr:nvSpPr>
          <xdr:cNvPr id="9" name="Graphic 10">
            <a:extLst>
              <a:ext uri="{FF2B5EF4-FFF2-40B4-BE49-F238E27FC236}">
                <a16:creationId xmlns:a16="http://schemas.microsoft.com/office/drawing/2014/main" id="{A84C723E-4C8E-893F-EF14-D2350F20C9B3}"/>
              </a:ext>
            </a:extLst>
          </xdr:cNvPr>
          <xdr:cNvSpPr/>
        </xdr:nvSpPr>
        <xdr:spPr>
          <a:xfrm>
            <a:off x="4959984" y="690372"/>
            <a:ext cx="2535555" cy="175260"/>
          </a:xfrm>
          <a:custGeom>
            <a:avLst/>
            <a:gdLst/>
            <a:ahLst/>
            <a:cxnLst/>
            <a:rect l="l" t="t" r="r" b="b"/>
            <a:pathLst>
              <a:path w="2535555" h="175260">
                <a:moveTo>
                  <a:pt x="2535047" y="0"/>
                </a:moveTo>
                <a:lnTo>
                  <a:pt x="0" y="0"/>
                </a:lnTo>
                <a:lnTo>
                  <a:pt x="0" y="175259"/>
                </a:lnTo>
                <a:lnTo>
                  <a:pt x="2535047" y="175259"/>
                </a:lnTo>
                <a:lnTo>
                  <a:pt x="2535047" y="0"/>
                </a:lnTo>
                <a:close/>
              </a:path>
            </a:pathLst>
          </a:custGeom>
          <a:solidFill>
            <a:srgbClr val="D9D9D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ru-RU"/>
          </a:p>
        </xdr:txBody>
      </xdr:sp>
      <xdr:pic>
        <xdr:nvPicPr>
          <xdr:cNvPr id="10" name="Image 11">
            <a:extLst>
              <a:ext uri="{FF2B5EF4-FFF2-40B4-BE49-F238E27FC236}">
                <a16:creationId xmlns:a16="http://schemas.microsoft.com/office/drawing/2014/main" id="{A21450FF-8DF7-1FF2-36C9-C3D626A2FC5D}"/>
              </a:ext>
            </a:extLst>
          </xdr:cNvPr>
          <xdr:cNvPicPr/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4959350" y="685800"/>
            <a:ext cx="142875" cy="143509"/>
          </a:xfrm>
          <a:prstGeom prst="rect">
            <a:avLst/>
          </a:prstGeom>
        </xdr:spPr>
      </xdr:pic>
      <xdr:pic>
        <xdr:nvPicPr>
          <xdr:cNvPr id="11" name="Image 13">
            <a:extLst>
              <a:ext uri="{FF2B5EF4-FFF2-40B4-BE49-F238E27FC236}">
                <a16:creationId xmlns:a16="http://schemas.microsoft.com/office/drawing/2014/main" id="{E620F444-CFCA-7C50-6464-BBE314EC46F9}"/>
              </a:ext>
            </a:extLst>
          </xdr:cNvPr>
          <xdr:cNvPicPr/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4959350" y="861060"/>
            <a:ext cx="142875" cy="143509"/>
          </a:xfrm>
          <a:prstGeom prst="rect">
            <a:avLst/>
          </a:prstGeom>
        </xdr:spPr>
      </xdr:pic>
      <xdr:sp macro="" textlink="">
        <xdr:nvSpPr>
          <xdr:cNvPr id="12" name="Textbox 15">
            <a:extLst>
              <a:ext uri="{FF2B5EF4-FFF2-40B4-BE49-F238E27FC236}">
                <a16:creationId xmlns:a16="http://schemas.microsoft.com/office/drawing/2014/main" id="{024B3FDF-1A5A-D661-E4D7-6A15CA9924D8}"/>
              </a:ext>
            </a:extLst>
          </xdr:cNvPr>
          <xdr:cNvSpPr txBox="1"/>
        </xdr:nvSpPr>
        <xdr:spPr>
          <a:xfrm>
            <a:off x="1271033" y="114312"/>
            <a:ext cx="8980302" cy="1404647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r>
              <a:rPr lang="ru-RU" sz="800" b="1">
                <a:effectLst/>
                <a:latin typeface="Arial" panose="020B0604020202020204" pitchFamily="34" charset="0"/>
                <a:ea typeface="Microsoft Sans Serif" panose="020B0604020202020204" pitchFamily="34" charset="0"/>
                <a:cs typeface="Microsoft Sans Serif" panose="020B0604020202020204" pitchFamily="34" charset="0"/>
              </a:rPr>
              <a:t> </a:t>
            </a:r>
            <a:endParaRPr lang="ru-RU" sz="1100">
              <a:effectLst/>
              <a:latin typeface="Microsoft Sans Serif" panose="020B0604020202020204" pitchFamily="34" charset="0"/>
              <a:ea typeface="Microsoft Sans Serif" panose="020B0604020202020204" pitchFamily="34" charset="0"/>
            </a:endParaRPr>
          </a:p>
          <a:p>
            <a:pPr algn="r">
              <a:spcBef>
                <a:spcPts val="900"/>
              </a:spcBef>
            </a:pPr>
            <a:r>
              <a:rPr lang="ru-RU" sz="800" b="1">
                <a:effectLst/>
                <a:latin typeface="Arial" panose="020B0604020202020204" pitchFamily="34" charset="0"/>
                <a:ea typeface="Microsoft Sans Serif" panose="020B0604020202020204" pitchFamily="34" charset="0"/>
                <a:cs typeface="Microsoft Sans Serif" panose="020B0604020202020204" pitchFamily="34" charset="0"/>
              </a:rPr>
              <a:t>  </a:t>
            </a:r>
            <a:endParaRPr lang="ru-RU" sz="1100">
              <a:effectLst/>
              <a:latin typeface="Microsoft Sans Serif" panose="020B0604020202020204" pitchFamily="34" charset="0"/>
              <a:ea typeface="Microsoft Sans Serif" panose="020B0604020202020204" pitchFamily="34" charset="0"/>
            </a:endParaRPr>
          </a:p>
          <a:p>
            <a:pPr marL="5208270" marR="386080" indent="-26035" algn="r">
              <a:lnSpc>
                <a:spcPct val="151000"/>
              </a:lnSpc>
              <a:spcAft>
                <a:spcPts val="0"/>
              </a:spcAft>
            </a:pPr>
            <a:r>
              <a:rPr lang="ru-RU" sz="800">
                <a:effectLst/>
                <a:latin typeface="Microsoft Sans Serif" panose="020B0604020202020204" pitchFamily="34" charset="0"/>
                <a:ea typeface="Microsoft Sans Serif" panose="020B0604020202020204" pitchFamily="34" charset="0"/>
              </a:rPr>
              <a:t>                                443099 г. Самара, ул. Крупской, д. 1Е,  каб. 3                                                                                                                                      Тел. 8(846) 200-77-11               многоканальный </a:t>
            </a:r>
            <a:endParaRPr lang="ru-RU" sz="1100">
              <a:effectLst/>
              <a:latin typeface="Microsoft Sans Serif" panose="020B0604020202020204" pitchFamily="34" charset="0"/>
              <a:ea typeface="Microsoft Sans Serif" panose="020B0604020202020204" pitchFamily="34" charset="0"/>
            </a:endParaRPr>
          </a:p>
          <a:p>
            <a:pPr marL="5208270" marR="386080" indent="-26035" algn="r">
              <a:lnSpc>
                <a:spcPct val="151000"/>
              </a:lnSpc>
              <a:spcAft>
                <a:spcPts val="0"/>
              </a:spcAft>
            </a:pPr>
            <a:r>
              <a:rPr lang="ru-RU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  </a:t>
            </a:r>
            <a:r>
              <a:rPr lang="en-US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info</a:t>
            </a:r>
            <a:r>
              <a:rPr lang="ru-RU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@</a:t>
            </a:r>
            <a:r>
              <a:rPr lang="en-US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vzmk</a:t>
            </a:r>
            <a:r>
              <a:rPr lang="ru-RU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-</a:t>
            </a:r>
            <a:r>
              <a:rPr lang="en-US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s</a:t>
            </a:r>
            <a:r>
              <a:rPr lang="ru-RU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.</a:t>
            </a:r>
            <a:r>
              <a:rPr lang="en-US" sz="900" u="sng">
                <a:solidFill>
                  <a:srgbClr val="0000FF"/>
                </a:solidFill>
                <a:effectLst/>
                <a:latin typeface="Times New Roman" panose="02020603050405020304" pitchFamily="18" charset="0"/>
                <a:ea typeface="Microsoft Sans Serif" panose="020B0604020202020204" pitchFamily="34" charset="0"/>
              </a:rPr>
              <a:t>ru</a:t>
            </a:r>
            <a:endParaRPr lang="ru-RU" sz="1100">
              <a:effectLst/>
              <a:latin typeface="Microsoft Sans Serif" panose="020B0604020202020204" pitchFamily="34" charset="0"/>
              <a:ea typeface="Microsoft Sans Serif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549"/>
  <sheetViews>
    <sheetView tabSelected="1" workbookViewId="0">
      <selection activeCell="T450" sqref="T450"/>
    </sheetView>
  </sheetViews>
  <sheetFormatPr defaultColWidth="9.140625" defaultRowHeight="16.5" x14ac:dyDescent="0.3"/>
  <cols>
    <col min="1" max="1" width="6" style="1" customWidth="1"/>
    <col min="2" max="2" width="31.42578125" style="1" bestFit="1" customWidth="1"/>
    <col min="3" max="3" width="23.7109375" style="1" customWidth="1"/>
    <col min="4" max="4" width="8.140625" style="1" bestFit="1" customWidth="1"/>
    <col min="5" max="5" width="10.42578125" style="1" customWidth="1"/>
    <col min="6" max="6" width="9.85546875" style="1" customWidth="1"/>
    <col min="7" max="7" width="10.7109375" style="1" customWidth="1"/>
    <col min="8" max="8" width="15.85546875" style="1" bestFit="1" customWidth="1"/>
    <col min="9" max="9" width="19.140625" style="1" bestFit="1" customWidth="1"/>
    <col min="10" max="10" width="31.85546875" style="6" customWidth="1"/>
    <col min="11" max="16384" width="9.140625" style="1"/>
  </cols>
  <sheetData>
    <row r="1" spans="1:11" x14ac:dyDescent="0.3">
      <c r="A1" s="10"/>
    </row>
    <row r="8" spans="1:11" x14ac:dyDescent="0.3">
      <c r="A8" s="2" t="s">
        <v>456</v>
      </c>
    </row>
    <row r="9" spans="1:11" x14ac:dyDescent="0.3">
      <c r="A9" s="20" t="s">
        <v>495</v>
      </c>
      <c r="B9" s="20"/>
      <c r="C9" s="20"/>
      <c r="D9" s="20"/>
      <c r="E9" s="20"/>
      <c r="F9" s="20"/>
      <c r="G9" s="20"/>
      <c r="H9" s="20"/>
    </row>
    <row r="12" spans="1:11" x14ac:dyDescent="0.3">
      <c r="A12" s="2" t="s">
        <v>0</v>
      </c>
      <c r="C12" s="3" t="s">
        <v>450</v>
      </c>
      <c r="D12" s="3"/>
      <c r="E12" s="3"/>
      <c r="F12" s="3"/>
      <c r="G12" s="3"/>
      <c r="H12" s="3"/>
      <c r="I12" s="3"/>
      <c r="J12" s="7"/>
      <c r="K12" s="3"/>
    </row>
    <row r="13" spans="1:11" x14ac:dyDescent="0.3">
      <c r="A13" s="2"/>
    </row>
    <row r="14" spans="1:11" x14ac:dyDescent="0.3">
      <c r="A14" s="2" t="s">
        <v>453</v>
      </c>
      <c r="C14" s="3" t="s">
        <v>457</v>
      </c>
      <c r="D14" s="3"/>
      <c r="E14" s="3"/>
      <c r="F14" s="3"/>
      <c r="G14" s="3"/>
      <c r="H14" s="3"/>
      <c r="I14" s="3"/>
      <c r="J14" s="7"/>
      <c r="K14" s="3"/>
    </row>
    <row r="15" spans="1:11" x14ac:dyDescent="0.3">
      <c r="A15" s="2"/>
    </row>
    <row r="16" spans="1:11" x14ac:dyDescent="0.3">
      <c r="A16" s="2" t="s">
        <v>1</v>
      </c>
      <c r="C16" s="3" t="s">
        <v>458</v>
      </c>
      <c r="D16" s="3"/>
      <c r="E16" s="3"/>
      <c r="F16" s="3"/>
      <c r="G16" s="3"/>
      <c r="H16" s="3"/>
      <c r="I16" s="3"/>
      <c r="J16" s="7"/>
      <c r="K16" s="3"/>
    </row>
    <row r="17" spans="1:12" x14ac:dyDescent="0.3">
      <c r="A17" s="2"/>
    </row>
    <row r="18" spans="1:12" x14ac:dyDescent="0.3">
      <c r="A18" s="2" t="s">
        <v>2</v>
      </c>
      <c r="C18" s="3" t="s">
        <v>451</v>
      </c>
      <c r="D18" s="3"/>
      <c r="E18" s="3"/>
      <c r="F18" s="3"/>
      <c r="G18" s="3"/>
      <c r="H18" s="3"/>
      <c r="I18" s="3"/>
      <c r="J18" s="7"/>
      <c r="K18" s="3"/>
    </row>
    <row r="20" spans="1:12" x14ac:dyDescent="0.3">
      <c r="A20" s="4" t="s">
        <v>3</v>
      </c>
      <c r="B20" s="4" t="s">
        <v>4</v>
      </c>
      <c r="C20" s="4" t="s">
        <v>5</v>
      </c>
      <c r="D20" s="4" t="s">
        <v>6</v>
      </c>
      <c r="E20" s="4" t="s">
        <v>7</v>
      </c>
      <c r="F20" s="4" t="s">
        <v>8</v>
      </c>
      <c r="G20" s="4" t="s">
        <v>9</v>
      </c>
      <c r="H20" s="4" t="s">
        <v>10</v>
      </c>
      <c r="I20" s="4" t="s">
        <v>11</v>
      </c>
      <c r="J20" s="19" t="s">
        <v>12</v>
      </c>
      <c r="K20" s="4" t="s">
        <v>13</v>
      </c>
      <c r="L20" s="17"/>
    </row>
    <row r="21" spans="1:12" hidden="1" x14ac:dyDescent="0.3">
      <c r="A21" s="8"/>
      <c r="B21" s="9" t="s">
        <v>192</v>
      </c>
      <c r="C21" s="9" t="s">
        <v>39</v>
      </c>
      <c r="D21" s="8"/>
      <c r="E21" s="9">
        <v>2</v>
      </c>
      <c r="F21" s="9">
        <v>173</v>
      </c>
      <c r="G21" s="9">
        <v>346</v>
      </c>
      <c r="H21" s="9">
        <v>6.37</v>
      </c>
      <c r="I21" s="9">
        <v>12.75</v>
      </c>
      <c r="J21" s="9" t="s">
        <v>310</v>
      </c>
      <c r="K21" s="5" t="s">
        <v>16</v>
      </c>
    </row>
    <row r="22" spans="1:12" hidden="1" x14ac:dyDescent="0.3">
      <c r="A22" s="8"/>
      <c r="B22" s="9" t="s">
        <v>207</v>
      </c>
      <c r="C22" s="9" t="s">
        <v>39</v>
      </c>
      <c r="D22" s="8"/>
      <c r="E22" s="9">
        <v>2</v>
      </c>
      <c r="F22" s="9">
        <v>175.3</v>
      </c>
      <c r="G22" s="9">
        <v>350.6</v>
      </c>
      <c r="H22" s="9">
        <v>6.42</v>
      </c>
      <c r="I22" s="9">
        <v>12.83</v>
      </c>
      <c r="J22" s="9" t="s">
        <v>310</v>
      </c>
      <c r="K22" s="5" t="s">
        <v>16</v>
      </c>
    </row>
    <row r="23" spans="1:12" hidden="1" x14ac:dyDescent="0.3">
      <c r="A23" s="8"/>
      <c r="B23" s="9" t="s">
        <v>244</v>
      </c>
      <c r="C23" s="9" t="s">
        <v>39</v>
      </c>
      <c r="D23" s="8"/>
      <c r="E23" s="9">
        <v>1</v>
      </c>
      <c r="F23" s="9">
        <v>93.7</v>
      </c>
      <c r="G23" s="9">
        <v>93.7</v>
      </c>
      <c r="H23" s="9">
        <v>3.09</v>
      </c>
      <c r="I23" s="9">
        <v>3.09</v>
      </c>
      <c r="J23" s="9" t="s">
        <v>310</v>
      </c>
      <c r="K23" s="5" t="s">
        <v>16</v>
      </c>
    </row>
    <row r="24" spans="1:12" hidden="1" x14ac:dyDescent="0.3">
      <c r="A24" s="8"/>
      <c r="B24" s="9" t="s">
        <v>311</v>
      </c>
      <c r="C24" s="9" t="s">
        <v>39</v>
      </c>
      <c r="D24" s="8"/>
      <c r="E24" s="9">
        <v>1</v>
      </c>
      <c r="F24" s="9">
        <v>120.1</v>
      </c>
      <c r="G24" s="9">
        <v>120.1</v>
      </c>
      <c r="H24" s="9">
        <v>4.08</v>
      </c>
      <c r="I24" s="9">
        <v>4.08</v>
      </c>
      <c r="J24" s="9" t="s">
        <v>310</v>
      </c>
      <c r="K24" s="5" t="s">
        <v>16</v>
      </c>
    </row>
    <row r="25" spans="1:12" hidden="1" x14ac:dyDescent="0.3">
      <c r="A25" s="8"/>
      <c r="B25" s="9" t="s">
        <v>312</v>
      </c>
      <c r="C25" s="9" t="s">
        <v>39</v>
      </c>
      <c r="D25" s="8"/>
      <c r="E25" s="9">
        <v>1</v>
      </c>
      <c r="F25" s="9">
        <v>121.7</v>
      </c>
      <c r="G25" s="9">
        <v>121.7</v>
      </c>
      <c r="H25" s="9">
        <v>4.1399999999999997</v>
      </c>
      <c r="I25" s="9">
        <v>4.1399999999999997</v>
      </c>
      <c r="J25" s="9" t="s">
        <v>310</v>
      </c>
      <c r="K25" s="5" t="s">
        <v>16</v>
      </c>
    </row>
    <row r="26" spans="1:12" hidden="1" x14ac:dyDescent="0.3">
      <c r="A26" s="8"/>
      <c r="B26" s="9" t="s">
        <v>245</v>
      </c>
      <c r="C26" s="9" t="s">
        <v>39</v>
      </c>
      <c r="D26" s="8"/>
      <c r="E26" s="9">
        <v>1</v>
      </c>
      <c r="F26" s="9">
        <v>155.19999999999999</v>
      </c>
      <c r="G26" s="9">
        <v>155.19999999999999</v>
      </c>
      <c r="H26" s="9">
        <v>5.3</v>
      </c>
      <c r="I26" s="9">
        <v>5.3</v>
      </c>
      <c r="J26" s="9" t="s">
        <v>310</v>
      </c>
      <c r="K26" s="5" t="s">
        <v>16</v>
      </c>
    </row>
    <row r="27" spans="1:12" hidden="1" x14ac:dyDescent="0.3">
      <c r="A27" s="8"/>
      <c r="B27" s="9" t="s">
        <v>246</v>
      </c>
      <c r="C27" s="9" t="s">
        <v>39</v>
      </c>
      <c r="D27" s="8"/>
      <c r="E27" s="9">
        <v>1</v>
      </c>
      <c r="F27" s="9">
        <v>209.1</v>
      </c>
      <c r="G27" s="9">
        <v>209.1</v>
      </c>
      <c r="H27" s="9">
        <v>7.36</v>
      </c>
      <c r="I27" s="9">
        <v>7.36</v>
      </c>
      <c r="J27" s="9" t="s">
        <v>310</v>
      </c>
      <c r="K27" s="5" t="s">
        <v>16</v>
      </c>
    </row>
    <row r="28" spans="1:12" hidden="1" x14ac:dyDescent="0.3">
      <c r="A28" s="8"/>
      <c r="B28" s="9" t="s">
        <v>313</v>
      </c>
      <c r="C28" s="9" t="s">
        <v>39</v>
      </c>
      <c r="D28" s="8"/>
      <c r="E28" s="9">
        <v>1</v>
      </c>
      <c r="F28" s="9">
        <v>166</v>
      </c>
      <c r="G28" s="9">
        <v>166</v>
      </c>
      <c r="H28" s="9">
        <v>5.73</v>
      </c>
      <c r="I28" s="9">
        <v>5.73</v>
      </c>
      <c r="J28" s="9" t="s">
        <v>310</v>
      </c>
      <c r="K28" s="5" t="s">
        <v>16</v>
      </c>
    </row>
    <row r="29" spans="1:12" hidden="1" x14ac:dyDescent="0.3">
      <c r="A29" s="8"/>
      <c r="B29" s="9" t="s">
        <v>314</v>
      </c>
      <c r="C29" s="9" t="s">
        <v>39</v>
      </c>
      <c r="D29" s="8"/>
      <c r="E29" s="9">
        <v>1</v>
      </c>
      <c r="F29" s="9">
        <v>150.9</v>
      </c>
      <c r="G29" s="9">
        <v>150.9</v>
      </c>
      <c r="H29" s="9">
        <v>5.09</v>
      </c>
      <c r="I29" s="9">
        <v>5.09</v>
      </c>
      <c r="J29" s="9" t="s">
        <v>310</v>
      </c>
      <c r="K29" s="5" t="s">
        <v>16</v>
      </c>
    </row>
    <row r="30" spans="1:12" hidden="1" x14ac:dyDescent="0.3">
      <c r="A30" s="8"/>
      <c r="B30" s="9" t="s">
        <v>247</v>
      </c>
      <c r="C30" s="9" t="s">
        <v>39</v>
      </c>
      <c r="D30" s="8"/>
      <c r="E30" s="9">
        <v>1</v>
      </c>
      <c r="F30" s="9">
        <v>133.1</v>
      </c>
      <c r="G30" s="9">
        <v>133.1</v>
      </c>
      <c r="H30" s="9">
        <v>4.55</v>
      </c>
      <c r="I30" s="9">
        <v>4.55</v>
      </c>
      <c r="J30" s="9" t="s">
        <v>310</v>
      </c>
      <c r="K30" s="5" t="s">
        <v>16</v>
      </c>
    </row>
    <row r="31" spans="1:12" hidden="1" x14ac:dyDescent="0.3">
      <c r="A31" s="8"/>
      <c r="B31" s="9" t="s">
        <v>97</v>
      </c>
      <c r="C31" s="9" t="s">
        <v>39</v>
      </c>
      <c r="D31" s="8"/>
      <c r="E31" s="9">
        <v>1</v>
      </c>
      <c r="F31" s="9">
        <v>1240.2</v>
      </c>
      <c r="G31" s="9">
        <v>1240.2</v>
      </c>
      <c r="H31" s="9">
        <v>23.11</v>
      </c>
      <c r="I31" s="9">
        <v>23.11</v>
      </c>
      <c r="J31" s="9" t="s">
        <v>446</v>
      </c>
      <c r="K31" s="5" t="s">
        <v>16</v>
      </c>
    </row>
    <row r="32" spans="1:12" hidden="1" x14ac:dyDescent="0.3">
      <c r="A32" s="8"/>
      <c r="B32" s="9" t="s">
        <v>98</v>
      </c>
      <c r="C32" s="9" t="s">
        <v>39</v>
      </c>
      <c r="D32" s="8"/>
      <c r="E32" s="9">
        <v>1</v>
      </c>
      <c r="F32" s="9">
        <v>1169.5999999999999</v>
      </c>
      <c r="G32" s="9">
        <v>1169.5999999999999</v>
      </c>
      <c r="H32" s="9">
        <v>21.75</v>
      </c>
      <c r="I32" s="9">
        <v>21.75</v>
      </c>
      <c r="J32" s="9" t="s">
        <v>310</v>
      </c>
      <c r="K32" s="5" t="s">
        <v>16</v>
      </c>
    </row>
    <row r="33" spans="1:11" hidden="1" x14ac:dyDescent="0.3">
      <c r="A33" s="8"/>
      <c r="B33" s="9" t="s">
        <v>99</v>
      </c>
      <c r="C33" s="9" t="s">
        <v>39</v>
      </c>
      <c r="D33" s="8"/>
      <c r="E33" s="9">
        <v>1</v>
      </c>
      <c r="F33" s="9">
        <v>1326.4</v>
      </c>
      <c r="G33" s="9">
        <v>1326.4</v>
      </c>
      <c r="H33" s="9">
        <v>24.27</v>
      </c>
      <c r="I33" s="9">
        <v>24.27</v>
      </c>
      <c r="J33" s="9" t="s">
        <v>310</v>
      </c>
      <c r="K33" s="5" t="s">
        <v>16</v>
      </c>
    </row>
    <row r="34" spans="1:11" hidden="1" x14ac:dyDescent="0.3">
      <c r="A34" s="8"/>
      <c r="B34" s="9" t="s">
        <v>100</v>
      </c>
      <c r="C34" s="9" t="s">
        <v>39</v>
      </c>
      <c r="D34" s="8"/>
      <c r="E34" s="9">
        <v>1</v>
      </c>
      <c r="F34" s="9">
        <v>1226.5999999999999</v>
      </c>
      <c r="G34" s="9">
        <v>1226.5999999999999</v>
      </c>
      <c r="H34" s="9">
        <v>22.34</v>
      </c>
      <c r="I34" s="9">
        <v>22.34</v>
      </c>
      <c r="J34" s="9" t="s">
        <v>310</v>
      </c>
      <c r="K34" s="5" t="s">
        <v>16</v>
      </c>
    </row>
    <row r="35" spans="1:11" hidden="1" x14ac:dyDescent="0.3">
      <c r="A35" s="8"/>
      <c r="B35" s="9" t="s">
        <v>315</v>
      </c>
      <c r="C35" s="9" t="s">
        <v>39</v>
      </c>
      <c r="D35" s="8"/>
      <c r="E35" s="9">
        <v>1</v>
      </c>
      <c r="F35" s="9">
        <v>1257.2</v>
      </c>
      <c r="G35" s="9">
        <v>1257.2</v>
      </c>
      <c r="H35" s="9">
        <v>23.22</v>
      </c>
      <c r="I35" s="9">
        <v>23.22</v>
      </c>
      <c r="J35" s="9" t="s">
        <v>310</v>
      </c>
      <c r="K35" s="5" t="s">
        <v>16</v>
      </c>
    </row>
    <row r="36" spans="1:11" hidden="1" x14ac:dyDescent="0.3">
      <c r="A36" s="8"/>
      <c r="B36" s="9" t="s">
        <v>183</v>
      </c>
      <c r="C36" s="9" t="s">
        <v>39</v>
      </c>
      <c r="D36" s="8"/>
      <c r="E36" s="9">
        <v>1</v>
      </c>
      <c r="F36" s="9">
        <v>1339.1</v>
      </c>
      <c r="G36" s="9">
        <v>1339.1</v>
      </c>
      <c r="H36" s="9">
        <v>24.3</v>
      </c>
      <c r="I36" s="9">
        <v>24.3</v>
      </c>
      <c r="J36" s="9" t="s">
        <v>310</v>
      </c>
      <c r="K36" s="5" t="s">
        <v>16</v>
      </c>
    </row>
    <row r="37" spans="1:11" hidden="1" x14ac:dyDescent="0.3">
      <c r="A37" s="8"/>
      <c r="B37" s="9" t="s">
        <v>187</v>
      </c>
      <c r="C37" s="9" t="s">
        <v>39</v>
      </c>
      <c r="D37" s="8"/>
      <c r="E37" s="9">
        <v>1</v>
      </c>
      <c r="F37" s="9">
        <v>1422.8</v>
      </c>
      <c r="G37" s="9">
        <v>1422.8</v>
      </c>
      <c r="H37" s="9">
        <v>26.82</v>
      </c>
      <c r="I37" s="9">
        <v>26.82</v>
      </c>
      <c r="J37" s="9" t="s">
        <v>310</v>
      </c>
      <c r="K37" s="5" t="s">
        <v>16</v>
      </c>
    </row>
    <row r="38" spans="1:11" hidden="1" x14ac:dyDescent="0.3">
      <c r="A38" s="8"/>
      <c r="B38" s="9" t="s">
        <v>101</v>
      </c>
      <c r="C38" s="9" t="s">
        <v>39</v>
      </c>
      <c r="D38" s="8"/>
      <c r="E38" s="9">
        <v>1</v>
      </c>
      <c r="F38" s="9">
        <v>1453</v>
      </c>
      <c r="G38" s="9">
        <v>1453</v>
      </c>
      <c r="H38" s="9">
        <v>27.71</v>
      </c>
      <c r="I38" s="9">
        <v>27.71</v>
      </c>
      <c r="J38" s="9" t="s">
        <v>310</v>
      </c>
      <c r="K38" s="5" t="s">
        <v>16</v>
      </c>
    </row>
    <row r="39" spans="1:11" hidden="1" x14ac:dyDescent="0.3">
      <c r="A39" s="8"/>
      <c r="B39" s="9" t="s">
        <v>155</v>
      </c>
      <c r="C39" s="9" t="s">
        <v>39</v>
      </c>
      <c r="D39" s="8"/>
      <c r="E39" s="9">
        <v>1</v>
      </c>
      <c r="F39" s="9">
        <v>1353.6</v>
      </c>
      <c r="G39" s="9">
        <v>1353.6</v>
      </c>
      <c r="H39" s="9">
        <v>25.18</v>
      </c>
      <c r="I39" s="9">
        <v>25.18</v>
      </c>
      <c r="J39" s="9" t="s">
        <v>310</v>
      </c>
      <c r="K39" s="5" t="s">
        <v>16</v>
      </c>
    </row>
    <row r="40" spans="1:11" hidden="1" x14ac:dyDescent="0.3">
      <c r="A40" s="8"/>
      <c r="B40" s="9" t="s">
        <v>248</v>
      </c>
      <c r="C40" s="9" t="s">
        <v>39</v>
      </c>
      <c r="D40" s="8"/>
      <c r="E40" s="9">
        <v>1</v>
      </c>
      <c r="F40" s="9">
        <v>1360.6</v>
      </c>
      <c r="G40" s="9">
        <v>1360.6</v>
      </c>
      <c r="H40" s="9">
        <v>25.03</v>
      </c>
      <c r="I40" s="9">
        <v>25.03</v>
      </c>
      <c r="J40" s="9" t="s">
        <v>310</v>
      </c>
      <c r="K40" s="5" t="s">
        <v>16</v>
      </c>
    </row>
    <row r="41" spans="1:11" hidden="1" x14ac:dyDescent="0.3">
      <c r="A41" s="8"/>
      <c r="B41" s="9" t="s">
        <v>102</v>
      </c>
      <c r="C41" s="9" t="s">
        <v>39</v>
      </c>
      <c r="D41" s="8"/>
      <c r="E41" s="9">
        <v>1</v>
      </c>
      <c r="F41" s="9">
        <v>1169.5</v>
      </c>
      <c r="G41" s="9">
        <v>1169.5</v>
      </c>
      <c r="H41" s="9">
        <v>21.59</v>
      </c>
      <c r="I41" s="9">
        <v>21.59</v>
      </c>
      <c r="J41" s="9" t="s">
        <v>310</v>
      </c>
      <c r="K41" s="5" t="s">
        <v>16</v>
      </c>
    </row>
    <row r="42" spans="1:11" hidden="1" x14ac:dyDescent="0.3">
      <c r="A42" s="8"/>
      <c r="B42" s="9" t="s">
        <v>38</v>
      </c>
      <c r="C42" s="9" t="s">
        <v>39</v>
      </c>
      <c r="D42" s="8"/>
      <c r="E42" s="9">
        <v>1</v>
      </c>
      <c r="F42" s="9">
        <v>1355.1</v>
      </c>
      <c r="G42" s="9">
        <v>1355.1</v>
      </c>
      <c r="H42" s="9">
        <v>24.66</v>
      </c>
      <c r="I42" s="9">
        <v>24.66</v>
      </c>
      <c r="J42" s="9" t="s">
        <v>310</v>
      </c>
      <c r="K42" s="5" t="s">
        <v>16</v>
      </c>
    </row>
    <row r="43" spans="1:11" hidden="1" x14ac:dyDescent="0.3">
      <c r="A43" s="8"/>
      <c r="B43" s="9" t="s">
        <v>40</v>
      </c>
      <c r="C43" s="9" t="s">
        <v>39</v>
      </c>
      <c r="D43" s="8"/>
      <c r="E43" s="9">
        <v>1</v>
      </c>
      <c r="F43" s="9">
        <v>1181.7</v>
      </c>
      <c r="G43" s="9">
        <v>1181.7</v>
      </c>
      <c r="H43" s="9">
        <v>21.51</v>
      </c>
      <c r="I43" s="9">
        <v>21.51</v>
      </c>
      <c r="J43" s="9" t="s">
        <v>310</v>
      </c>
      <c r="K43" s="5" t="s">
        <v>16</v>
      </c>
    </row>
    <row r="44" spans="1:11" hidden="1" x14ac:dyDescent="0.3">
      <c r="A44" s="8"/>
      <c r="B44" s="9" t="s">
        <v>103</v>
      </c>
      <c r="C44" s="9" t="s">
        <v>39</v>
      </c>
      <c r="D44" s="8"/>
      <c r="E44" s="9">
        <v>1</v>
      </c>
      <c r="F44" s="9">
        <v>1559.3</v>
      </c>
      <c r="G44" s="9">
        <v>1559.3</v>
      </c>
      <c r="H44" s="9">
        <v>28.93</v>
      </c>
      <c r="I44" s="9">
        <v>28.93</v>
      </c>
      <c r="J44" s="9" t="s">
        <v>310</v>
      </c>
      <c r="K44" s="5" t="s">
        <v>16</v>
      </c>
    </row>
    <row r="45" spans="1:11" hidden="1" x14ac:dyDescent="0.3">
      <c r="A45" s="8"/>
      <c r="B45" s="9" t="s">
        <v>104</v>
      </c>
      <c r="C45" s="9" t="s">
        <v>39</v>
      </c>
      <c r="D45" s="8"/>
      <c r="E45" s="9">
        <v>1</v>
      </c>
      <c r="F45" s="9">
        <v>1622.6</v>
      </c>
      <c r="G45" s="9">
        <v>1622.6</v>
      </c>
      <c r="H45" s="9">
        <v>29.9</v>
      </c>
      <c r="I45" s="9">
        <v>29.9</v>
      </c>
      <c r="J45" s="9" t="s">
        <v>310</v>
      </c>
      <c r="K45" s="5" t="s">
        <v>16</v>
      </c>
    </row>
    <row r="46" spans="1:11" hidden="1" x14ac:dyDescent="0.3">
      <c r="A46" s="8"/>
      <c r="B46" s="9" t="s">
        <v>105</v>
      </c>
      <c r="C46" s="9" t="s">
        <v>39</v>
      </c>
      <c r="D46" s="8"/>
      <c r="E46" s="9">
        <v>1</v>
      </c>
      <c r="F46" s="9">
        <v>1553.9</v>
      </c>
      <c r="G46" s="9">
        <v>1553.9</v>
      </c>
      <c r="H46" s="9">
        <v>28.86</v>
      </c>
      <c r="I46" s="9">
        <v>28.86</v>
      </c>
      <c r="J46" s="9" t="s">
        <v>310</v>
      </c>
      <c r="K46" s="5" t="s">
        <v>16</v>
      </c>
    </row>
    <row r="47" spans="1:11" hidden="1" x14ac:dyDescent="0.3">
      <c r="A47" s="8"/>
      <c r="B47" s="9" t="s">
        <v>193</v>
      </c>
      <c r="C47" s="9" t="s">
        <v>39</v>
      </c>
      <c r="D47" s="8"/>
      <c r="E47" s="9">
        <v>1</v>
      </c>
      <c r="F47" s="9">
        <v>1629.8</v>
      </c>
      <c r="G47" s="9">
        <v>1629.8</v>
      </c>
      <c r="H47" s="9">
        <v>31.39</v>
      </c>
      <c r="I47" s="9">
        <v>31.39</v>
      </c>
      <c r="J47" s="9" t="s">
        <v>310</v>
      </c>
      <c r="K47" s="5" t="s">
        <v>16</v>
      </c>
    </row>
    <row r="48" spans="1:11" hidden="1" x14ac:dyDescent="0.3">
      <c r="A48" s="8"/>
      <c r="B48" s="9" t="s">
        <v>316</v>
      </c>
      <c r="C48" s="9" t="s">
        <v>39</v>
      </c>
      <c r="D48" s="8"/>
      <c r="E48" s="9">
        <v>1</v>
      </c>
      <c r="F48" s="9">
        <v>1620.5</v>
      </c>
      <c r="G48" s="9">
        <v>1620.5</v>
      </c>
      <c r="H48" s="9">
        <v>31.26</v>
      </c>
      <c r="I48" s="9">
        <v>31.26</v>
      </c>
      <c r="J48" s="9" t="s">
        <v>310</v>
      </c>
      <c r="K48" s="5" t="s">
        <v>16</v>
      </c>
    </row>
    <row r="49" spans="1:11" hidden="1" x14ac:dyDescent="0.3">
      <c r="A49" s="8"/>
      <c r="B49" s="9" t="s">
        <v>41</v>
      </c>
      <c r="C49" s="9" t="s">
        <v>39</v>
      </c>
      <c r="D49" s="8"/>
      <c r="E49" s="9">
        <v>1</v>
      </c>
      <c r="F49" s="9">
        <v>725.2</v>
      </c>
      <c r="G49" s="9">
        <v>725.2</v>
      </c>
      <c r="H49" s="9">
        <v>14.09</v>
      </c>
      <c r="I49" s="9">
        <v>14.09</v>
      </c>
      <c r="J49" s="9" t="s">
        <v>310</v>
      </c>
      <c r="K49" s="5" t="s">
        <v>16</v>
      </c>
    </row>
    <row r="50" spans="1:11" hidden="1" x14ac:dyDescent="0.3">
      <c r="A50" s="8"/>
      <c r="B50" s="9" t="s">
        <v>42</v>
      </c>
      <c r="C50" s="9" t="s">
        <v>39</v>
      </c>
      <c r="D50" s="8"/>
      <c r="E50" s="9">
        <v>1</v>
      </c>
      <c r="F50" s="9">
        <v>713.3</v>
      </c>
      <c r="G50" s="9">
        <v>713.3</v>
      </c>
      <c r="H50" s="9">
        <v>13.74</v>
      </c>
      <c r="I50" s="9">
        <v>13.74</v>
      </c>
      <c r="J50" s="9" t="s">
        <v>310</v>
      </c>
      <c r="K50" s="5" t="s">
        <v>16</v>
      </c>
    </row>
    <row r="51" spans="1:11" hidden="1" x14ac:dyDescent="0.3">
      <c r="A51" s="8"/>
      <c r="B51" s="9" t="s">
        <v>43</v>
      </c>
      <c r="C51" s="9" t="s">
        <v>39</v>
      </c>
      <c r="D51" s="8"/>
      <c r="E51" s="9">
        <v>1</v>
      </c>
      <c r="F51" s="9">
        <v>713.3</v>
      </c>
      <c r="G51" s="9">
        <v>713.3</v>
      </c>
      <c r="H51" s="9">
        <v>13.74</v>
      </c>
      <c r="I51" s="9">
        <v>13.74</v>
      </c>
      <c r="J51" s="9" t="s">
        <v>310</v>
      </c>
      <c r="K51" s="5" t="s">
        <v>16</v>
      </c>
    </row>
    <row r="52" spans="1:11" hidden="1" x14ac:dyDescent="0.3">
      <c r="A52" s="8"/>
      <c r="B52" s="9" t="s">
        <v>44</v>
      </c>
      <c r="C52" s="9" t="s">
        <v>39</v>
      </c>
      <c r="D52" s="8"/>
      <c r="E52" s="9">
        <v>1</v>
      </c>
      <c r="F52" s="9">
        <v>700.9</v>
      </c>
      <c r="G52" s="9">
        <v>700.9</v>
      </c>
      <c r="H52" s="9">
        <v>13.28</v>
      </c>
      <c r="I52" s="9">
        <v>13.28</v>
      </c>
      <c r="J52" s="9" t="s">
        <v>310</v>
      </c>
      <c r="K52" s="5" t="s">
        <v>16</v>
      </c>
    </row>
    <row r="53" spans="1:11" hidden="1" x14ac:dyDescent="0.3">
      <c r="A53" s="8"/>
      <c r="B53" s="9" t="s">
        <v>45</v>
      </c>
      <c r="C53" s="9" t="s">
        <v>39</v>
      </c>
      <c r="D53" s="8"/>
      <c r="E53" s="9">
        <v>1</v>
      </c>
      <c r="F53" s="9">
        <v>556.1</v>
      </c>
      <c r="G53" s="9">
        <v>556.1</v>
      </c>
      <c r="H53" s="9">
        <v>10.86</v>
      </c>
      <c r="I53" s="9">
        <v>10.86</v>
      </c>
      <c r="J53" s="9" t="s">
        <v>310</v>
      </c>
      <c r="K53" s="5" t="s">
        <v>16</v>
      </c>
    </row>
    <row r="54" spans="1:11" hidden="1" x14ac:dyDescent="0.3">
      <c r="A54" s="8"/>
      <c r="B54" s="9" t="s">
        <v>46</v>
      </c>
      <c r="C54" s="9" t="s">
        <v>39</v>
      </c>
      <c r="D54" s="8"/>
      <c r="E54" s="9">
        <v>1</v>
      </c>
      <c r="F54" s="9">
        <v>544.20000000000005</v>
      </c>
      <c r="G54" s="9">
        <v>544.20000000000005</v>
      </c>
      <c r="H54" s="9">
        <v>10.5</v>
      </c>
      <c r="I54" s="9">
        <v>10.5</v>
      </c>
      <c r="J54" s="9" t="s">
        <v>310</v>
      </c>
      <c r="K54" s="5" t="s">
        <v>16</v>
      </c>
    </row>
    <row r="55" spans="1:11" hidden="1" x14ac:dyDescent="0.3">
      <c r="A55" s="8"/>
      <c r="B55" s="9" t="s">
        <v>249</v>
      </c>
      <c r="C55" s="9" t="s">
        <v>39</v>
      </c>
      <c r="D55" s="8"/>
      <c r="E55" s="9">
        <v>1</v>
      </c>
      <c r="F55" s="9">
        <v>729.7</v>
      </c>
      <c r="G55" s="9">
        <v>729.7</v>
      </c>
      <c r="H55" s="9">
        <v>14.08</v>
      </c>
      <c r="I55" s="9">
        <v>14.08</v>
      </c>
      <c r="J55" s="9" t="s">
        <v>310</v>
      </c>
      <c r="K55" s="5" t="s">
        <v>16</v>
      </c>
    </row>
    <row r="56" spans="1:11" hidden="1" x14ac:dyDescent="0.3">
      <c r="A56" s="8"/>
      <c r="B56" s="9" t="s">
        <v>106</v>
      </c>
      <c r="C56" s="9" t="s">
        <v>39</v>
      </c>
      <c r="D56" s="8"/>
      <c r="E56" s="9">
        <v>1</v>
      </c>
      <c r="F56" s="9">
        <v>729.7</v>
      </c>
      <c r="G56" s="9">
        <v>729.7</v>
      </c>
      <c r="H56" s="9">
        <v>14.08</v>
      </c>
      <c r="I56" s="9">
        <v>14.08</v>
      </c>
      <c r="J56" s="9" t="s">
        <v>310</v>
      </c>
      <c r="K56" s="5" t="s">
        <v>16</v>
      </c>
    </row>
    <row r="57" spans="1:11" hidden="1" x14ac:dyDescent="0.3">
      <c r="A57" s="8"/>
      <c r="B57" s="9" t="s">
        <v>47</v>
      </c>
      <c r="C57" s="9" t="s">
        <v>39</v>
      </c>
      <c r="D57" s="8"/>
      <c r="E57" s="9">
        <v>1</v>
      </c>
      <c r="F57" s="9">
        <v>729.7</v>
      </c>
      <c r="G57" s="9">
        <v>729.7</v>
      </c>
      <c r="H57" s="9">
        <v>14.08</v>
      </c>
      <c r="I57" s="9">
        <v>14.08</v>
      </c>
      <c r="J57" s="9" t="s">
        <v>310</v>
      </c>
      <c r="K57" s="5" t="s">
        <v>16</v>
      </c>
    </row>
    <row r="58" spans="1:11" hidden="1" x14ac:dyDescent="0.3">
      <c r="A58" s="8"/>
      <c r="B58" s="9" t="s">
        <v>48</v>
      </c>
      <c r="C58" s="9" t="s">
        <v>39</v>
      </c>
      <c r="D58" s="8"/>
      <c r="E58" s="9">
        <v>1</v>
      </c>
      <c r="F58" s="9">
        <v>700.9</v>
      </c>
      <c r="G58" s="9">
        <v>700.9</v>
      </c>
      <c r="H58" s="9">
        <v>13.28</v>
      </c>
      <c r="I58" s="9">
        <v>13.28</v>
      </c>
      <c r="J58" s="9" t="s">
        <v>310</v>
      </c>
      <c r="K58" s="5" t="s">
        <v>16</v>
      </c>
    </row>
    <row r="59" spans="1:11" hidden="1" x14ac:dyDescent="0.3">
      <c r="A59" s="8"/>
      <c r="B59" s="9" t="s">
        <v>49</v>
      </c>
      <c r="C59" s="9" t="s">
        <v>39</v>
      </c>
      <c r="D59" s="8"/>
      <c r="E59" s="9">
        <v>1</v>
      </c>
      <c r="F59" s="9">
        <v>700.9</v>
      </c>
      <c r="G59" s="9">
        <v>700.9</v>
      </c>
      <c r="H59" s="9">
        <v>13.28</v>
      </c>
      <c r="I59" s="9">
        <v>13.28</v>
      </c>
      <c r="J59" s="9" t="s">
        <v>310</v>
      </c>
      <c r="K59" s="5" t="s">
        <v>16</v>
      </c>
    </row>
    <row r="60" spans="1:11" hidden="1" x14ac:dyDescent="0.3">
      <c r="A60" s="8"/>
      <c r="B60" s="9" t="s">
        <v>317</v>
      </c>
      <c r="C60" s="9" t="s">
        <v>39</v>
      </c>
      <c r="D60" s="8"/>
      <c r="E60" s="9">
        <v>2</v>
      </c>
      <c r="F60" s="9">
        <v>689</v>
      </c>
      <c r="G60" s="9">
        <v>1378</v>
      </c>
      <c r="H60" s="9">
        <v>12.93</v>
      </c>
      <c r="I60" s="9">
        <v>25.85</v>
      </c>
      <c r="J60" s="9" t="s">
        <v>310</v>
      </c>
      <c r="K60" s="5" t="s">
        <v>16</v>
      </c>
    </row>
    <row r="61" spans="1:11" hidden="1" x14ac:dyDescent="0.3">
      <c r="A61" s="8"/>
      <c r="B61" s="9" t="s">
        <v>318</v>
      </c>
      <c r="C61" s="9" t="s">
        <v>39</v>
      </c>
      <c r="D61" s="8"/>
      <c r="E61" s="9">
        <v>1</v>
      </c>
      <c r="F61" s="9">
        <v>713.1</v>
      </c>
      <c r="G61" s="9">
        <v>713.1</v>
      </c>
      <c r="H61" s="9">
        <v>13.73</v>
      </c>
      <c r="I61" s="9">
        <v>13.73</v>
      </c>
      <c r="J61" s="9" t="s">
        <v>310</v>
      </c>
      <c r="K61" s="5" t="s">
        <v>16</v>
      </c>
    </row>
    <row r="62" spans="1:11" hidden="1" x14ac:dyDescent="0.3">
      <c r="A62" s="8"/>
      <c r="B62" s="9" t="s">
        <v>319</v>
      </c>
      <c r="C62" s="9" t="s">
        <v>39</v>
      </c>
      <c r="D62" s="8"/>
      <c r="E62" s="9">
        <v>1</v>
      </c>
      <c r="F62" s="9">
        <v>689</v>
      </c>
      <c r="G62" s="9">
        <v>689</v>
      </c>
      <c r="H62" s="9">
        <v>12.93</v>
      </c>
      <c r="I62" s="9">
        <v>12.93</v>
      </c>
      <c r="J62" s="9" t="s">
        <v>310</v>
      </c>
      <c r="K62" s="5" t="s">
        <v>16</v>
      </c>
    </row>
    <row r="63" spans="1:11" hidden="1" x14ac:dyDescent="0.3">
      <c r="A63" s="8"/>
      <c r="B63" s="9" t="s">
        <v>320</v>
      </c>
      <c r="C63" s="9" t="s">
        <v>39</v>
      </c>
      <c r="D63" s="8"/>
      <c r="E63" s="9">
        <v>2</v>
      </c>
      <c r="F63" s="9">
        <v>689</v>
      </c>
      <c r="G63" s="9">
        <v>1378</v>
      </c>
      <c r="H63" s="9">
        <v>12.93</v>
      </c>
      <c r="I63" s="9">
        <v>25.85</v>
      </c>
      <c r="J63" s="9" t="s">
        <v>310</v>
      </c>
      <c r="K63" s="5" t="s">
        <v>16</v>
      </c>
    </row>
    <row r="64" spans="1:11" hidden="1" x14ac:dyDescent="0.3">
      <c r="A64" s="8"/>
      <c r="B64" s="9" t="s">
        <v>321</v>
      </c>
      <c r="C64" s="9" t="s">
        <v>39</v>
      </c>
      <c r="D64" s="8"/>
      <c r="E64" s="9">
        <v>1</v>
      </c>
      <c r="F64" s="9">
        <v>717.8</v>
      </c>
      <c r="G64" s="9">
        <v>717.8</v>
      </c>
      <c r="H64" s="9">
        <v>13.73</v>
      </c>
      <c r="I64" s="9">
        <v>13.73</v>
      </c>
      <c r="J64" s="9" t="s">
        <v>310</v>
      </c>
      <c r="K64" s="5" t="s">
        <v>16</v>
      </c>
    </row>
    <row r="65" spans="1:11" hidden="1" x14ac:dyDescent="0.3">
      <c r="A65" s="8"/>
      <c r="B65" s="9" t="s">
        <v>50</v>
      </c>
      <c r="C65" s="9" t="s">
        <v>39</v>
      </c>
      <c r="D65" s="8"/>
      <c r="E65" s="9">
        <v>1</v>
      </c>
      <c r="F65" s="9">
        <v>713.1</v>
      </c>
      <c r="G65" s="9">
        <v>713.1</v>
      </c>
      <c r="H65" s="9">
        <v>13.74</v>
      </c>
      <c r="I65" s="9">
        <v>13.74</v>
      </c>
      <c r="J65" s="9" t="s">
        <v>310</v>
      </c>
      <c r="K65" s="5" t="s">
        <v>16</v>
      </c>
    </row>
    <row r="66" spans="1:11" hidden="1" x14ac:dyDescent="0.3">
      <c r="A66" s="8"/>
      <c r="B66" s="9" t="s">
        <v>51</v>
      </c>
      <c r="C66" s="9" t="s">
        <v>39</v>
      </c>
      <c r="D66" s="8"/>
      <c r="E66" s="9">
        <v>1</v>
      </c>
      <c r="F66" s="9">
        <v>527.79999999999995</v>
      </c>
      <c r="G66" s="9">
        <v>527.79999999999995</v>
      </c>
      <c r="H66" s="9">
        <v>10.07</v>
      </c>
      <c r="I66" s="9">
        <v>10.07</v>
      </c>
      <c r="J66" s="9" t="s">
        <v>310</v>
      </c>
      <c r="K66" s="5" t="s">
        <v>16</v>
      </c>
    </row>
    <row r="67" spans="1:11" hidden="1" x14ac:dyDescent="0.3">
      <c r="A67" s="8"/>
      <c r="B67" s="9" t="s">
        <v>52</v>
      </c>
      <c r="C67" s="9" t="s">
        <v>39</v>
      </c>
      <c r="D67" s="8"/>
      <c r="E67" s="9">
        <v>1</v>
      </c>
      <c r="F67" s="9">
        <v>515.9</v>
      </c>
      <c r="G67" s="9">
        <v>515.9</v>
      </c>
      <c r="H67" s="9">
        <v>9.7100000000000009</v>
      </c>
      <c r="I67" s="9">
        <v>9.7100000000000009</v>
      </c>
      <c r="J67" s="9" t="s">
        <v>310</v>
      </c>
      <c r="K67" s="5" t="s">
        <v>16</v>
      </c>
    </row>
    <row r="68" spans="1:11" hidden="1" x14ac:dyDescent="0.3">
      <c r="A68" s="8"/>
      <c r="B68" s="9" t="s">
        <v>53</v>
      </c>
      <c r="C68" s="9" t="s">
        <v>39</v>
      </c>
      <c r="D68" s="8"/>
      <c r="E68" s="9">
        <v>1</v>
      </c>
      <c r="F68" s="9">
        <v>700.4</v>
      </c>
      <c r="G68" s="9">
        <v>700.4</v>
      </c>
      <c r="H68" s="9">
        <v>17.39</v>
      </c>
      <c r="I68" s="9">
        <v>17.39</v>
      </c>
      <c r="J68" s="9" t="s">
        <v>447</v>
      </c>
      <c r="K68" s="5" t="s">
        <v>16</v>
      </c>
    </row>
    <row r="69" spans="1:11" hidden="1" x14ac:dyDescent="0.3">
      <c r="A69" s="8"/>
      <c r="B69" s="9" t="s">
        <v>54</v>
      </c>
      <c r="C69" s="9" t="s">
        <v>39</v>
      </c>
      <c r="D69" s="8"/>
      <c r="E69" s="9">
        <v>2</v>
      </c>
      <c r="F69" s="9">
        <v>37.1</v>
      </c>
      <c r="G69" s="9">
        <v>74.2</v>
      </c>
      <c r="H69" s="9">
        <v>1.45</v>
      </c>
      <c r="I69" s="9">
        <v>2.9</v>
      </c>
      <c r="J69" s="9" t="s">
        <v>310</v>
      </c>
      <c r="K69" s="5" t="s">
        <v>16</v>
      </c>
    </row>
    <row r="70" spans="1:11" hidden="1" x14ac:dyDescent="0.3">
      <c r="A70" s="8"/>
      <c r="B70" s="9" t="s">
        <v>225</v>
      </c>
      <c r="C70" s="9" t="s">
        <v>39</v>
      </c>
      <c r="D70" s="8"/>
      <c r="E70" s="9">
        <v>2</v>
      </c>
      <c r="F70" s="9">
        <v>37.1</v>
      </c>
      <c r="G70" s="9">
        <v>74.2</v>
      </c>
      <c r="H70" s="9">
        <v>1.45</v>
      </c>
      <c r="I70" s="9">
        <v>2.9</v>
      </c>
      <c r="J70" s="9" t="s">
        <v>310</v>
      </c>
      <c r="K70" s="5" t="s">
        <v>16</v>
      </c>
    </row>
    <row r="71" spans="1:11" hidden="1" x14ac:dyDescent="0.3">
      <c r="A71" s="8"/>
      <c r="B71" s="9" t="s">
        <v>182</v>
      </c>
      <c r="C71" s="9" t="s">
        <v>39</v>
      </c>
      <c r="D71" s="8"/>
      <c r="E71" s="9">
        <v>2</v>
      </c>
      <c r="F71" s="9">
        <v>44.3</v>
      </c>
      <c r="G71" s="9">
        <v>88.6</v>
      </c>
      <c r="H71" s="9">
        <v>1.79</v>
      </c>
      <c r="I71" s="9">
        <v>3.57</v>
      </c>
      <c r="J71" s="9" t="s">
        <v>310</v>
      </c>
      <c r="K71" s="5" t="s">
        <v>16</v>
      </c>
    </row>
    <row r="72" spans="1:11" hidden="1" x14ac:dyDescent="0.3">
      <c r="A72" s="8"/>
      <c r="B72" s="9" t="s">
        <v>107</v>
      </c>
      <c r="C72" s="9" t="s">
        <v>39</v>
      </c>
      <c r="D72" s="8"/>
      <c r="E72" s="9">
        <v>2</v>
      </c>
      <c r="F72" s="9">
        <v>15</v>
      </c>
      <c r="G72" s="9">
        <v>30</v>
      </c>
      <c r="H72" s="9">
        <v>0.63</v>
      </c>
      <c r="I72" s="9">
        <v>1.26</v>
      </c>
      <c r="J72" s="9" t="s">
        <v>310</v>
      </c>
      <c r="K72" s="5" t="s">
        <v>16</v>
      </c>
    </row>
    <row r="73" spans="1:11" hidden="1" x14ac:dyDescent="0.3">
      <c r="A73" s="8"/>
      <c r="B73" s="9" t="s">
        <v>226</v>
      </c>
      <c r="C73" s="9" t="s">
        <v>39</v>
      </c>
      <c r="D73" s="8"/>
      <c r="E73" s="9">
        <v>1</v>
      </c>
      <c r="F73" s="9">
        <v>121</v>
      </c>
      <c r="G73" s="9">
        <v>121</v>
      </c>
      <c r="H73" s="9">
        <v>4.9000000000000004</v>
      </c>
      <c r="I73" s="9">
        <v>4.9000000000000004</v>
      </c>
      <c r="J73" s="9" t="s">
        <v>310</v>
      </c>
      <c r="K73" s="5" t="s">
        <v>16</v>
      </c>
    </row>
    <row r="74" spans="1:11" hidden="1" x14ac:dyDescent="0.3">
      <c r="A74" s="8"/>
      <c r="B74" s="9" t="s">
        <v>227</v>
      </c>
      <c r="C74" s="9" t="s">
        <v>39</v>
      </c>
      <c r="D74" s="8"/>
      <c r="E74" s="9">
        <v>1</v>
      </c>
      <c r="F74" s="9">
        <v>124.5</v>
      </c>
      <c r="G74" s="9">
        <v>124.5</v>
      </c>
      <c r="H74" s="9">
        <v>4.99</v>
      </c>
      <c r="I74" s="9">
        <v>4.99</v>
      </c>
      <c r="J74" s="9" t="s">
        <v>310</v>
      </c>
      <c r="K74" s="5" t="s">
        <v>16</v>
      </c>
    </row>
    <row r="75" spans="1:11" hidden="1" x14ac:dyDescent="0.3">
      <c r="A75" s="8"/>
      <c r="B75" s="9" t="s">
        <v>322</v>
      </c>
      <c r="C75" s="9" t="s">
        <v>39</v>
      </c>
      <c r="D75" s="8"/>
      <c r="E75" s="9">
        <v>1</v>
      </c>
      <c r="F75" s="9">
        <v>12.9</v>
      </c>
      <c r="G75" s="9">
        <v>12.9</v>
      </c>
      <c r="H75" s="9">
        <v>0.51</v>
      </c>
      <c r="I75" s="9">
        <v>0.51</v>
      </c>
      <c r="J75" s="9" t="s">
        <v>310</v>
      </c>
      <c r="K75" s="5" t="s">
        <v>16</v>
      </c>
    </row>
    <row r="76" spans="1:11" hidden="1" x14ac:dyDescent="0.3">
      <c r="A76" s="8"/>
      <c r="B76" s="9" t="s">
        <v>228</v>
      </c>
      <c r="C76" s="9" t="s">
        <v>39</v>
      </c>
      <c r="D76" s="8"/>
      <c r="E76" s="9">
        <v>1</v>
      </c>
      <c r="F76" s="9">
        <v>42.2</v>
      </c>
      <c r="G76" s="9">
        <v>42.2</v>
      </c>
      <c r="H76" s="9">
        <v>1.64</v>
      </c>
      <c r="I76" s="9">
        <v>1.64</v>
      </c>
      <c r="J76" s="9" t="s">
        <v>310</v>
      </c>
      <c r="K76" s="5" t="s">
        <v>16</v>
      </c>
    </row>
    <row r="77" spans="1:11" hidden="1" x14ac:dyDescent="0.3">
      <c r="A77" s="8"/>
      <c r="B77" s="9" t="s">
        <v>229</v>
      </c>
      <c r="C77" s="9" t="s">
        <v>39</v>
      </c>
      <c r="D77" s="8"/>
      <c r="E77" s="9">
        <v>1</v>
      </c>
      <c r="F77" s="9">
        <v>49.6</v>
      </c>
      <c r="G77" s="9">
        <v>49.6</v>
      </c>
      <c r="H77" s="9">
        <v>1.97</v>
      </c>
      <c r="I77" s="9">
        <v>1.97</v>
      </c>
      <c r="J77" s="9" t="s">
        <v>310</v>
      </c>
      <c r="K77" s="5" t="s">
        <v>16</v>
      </c>
    </row>
    <row r="78" spans="1:11" hidden="1" x14ac:dyDescent="0.3">
      <c r="A78" s="8"/>
      <c r="B78" s="9" t="s">
        <v>323</v>
      </c>
      <c r="C78" s="9" t="s">
        <v>39</v>
      </c>
      <c r="D78" s="8"/>
      <c r="E78" s="9">
        <v>1</v>
      </c>
      <c r="F78" s="9">
        <v>15</v>
      </c>
      <c r="G78" s="9">
        <v>15</v>
      </c>
      <c r="H78" s="9">
        <v>0.63</v>
      </c>
      <c r="I78" s="9">
        <v>0.63</v>
      </c>
      <c r="J78" s="9" t="s">
        <v>310</v>
      </c>
      <c r="K78" s="5" t="s">
        <v>16</v>
      </c>
    </row>
    <row r="79" spans="1:11" hidden="1" x14ac:dyDescent="0.3">
      <c r="A79" s="8"/>
      <c r="B79" s="9" t="s">
        <v>324</v>
      </c>
      <c r="C79" s="9" t="s">
        <v>39</v>
      </c>
      <c r="D79" s="8"/>
      <c r="E79" s="9">
        <v>8</v>
      </c>
      <c r="F79" s="9">
        <v>46.6</v>
      </c>
      <c r="G79" s="9">
        <v>372.8</v>
      </c>
      <c r="H79" s="9">
        <v>1.81</v>
      </c>
      <c r="I79" s="9">
        <v>14.48</v>
      </c>
      <c r="J79" s="9" t="s">
        <v>310</v>
      </c>
      <c r="K79" s="5" t="s">
        <v>16</v>
      </c>
    </row>
    <row r="80" spans="1:11" hidden="1" x14ac:dyDescent="0.3">
      <c r="A80" s="8"/>
      <c r="B80" s="9" t="s">
        <v>161</v>
      </c>
      <c r="C80" s="9" t="s">
        <v>39</v>
      </c>
      <c r="D80" s="8"/>
      <c r="E80" s="9">
        <v>1</v>
      </c>
      <c r="F80" s="9">
        <v>14.5</v>
      </c>
      <c r="G80" s="9">
        <v>14.5</v>
      </c>
      <c r="H80" s="9">
        <v>0.57999999999999996</v>
      </c>
      <c r="I80" s="9">
        <v>0.57999999999999996</v>
      </c>
      <c r="J80" s="9" t="s">
        <v>310</v>
      </c>
      <c r="K80" s="5" t="s">
        <v>16</v>
      </c>
    </row>
    <row r="81" spans="1:11" hidden="1" x14ac:dyDescent="0.3">
      <c r="A81" s="8"/>
      <c r="B81" s="9" t="s">
        <v>325</v>
      </c>
      <c r="C81" s="9" t="s">
        <v>39</v>
      </c>
      <c r="D81" s="8"/>
      <c r="E81" s="9">
        <v>2</v>
      </c>
      <c r="F81" s="9">
        <v>52.1</v>
      </c>
      <c r="G81" s="9">
        <v>104.2</v>
      </c>
      <c r="H81" s="9">
        <v>2.0299999999999998</v>
      </c>
      <c r="I81" s="9">
        <v>4.0599999999999996</v>
      </c>
      <c r="J81" s="9" t="s">
        <v>310</v>
      </c>
      <c r="K81" s="5" t="s">
        <v>16</v>
      </c>
    </row>
    <row r="82" spans="1:11" hidden="1" x14ac:dyDescent="0.3">
      <c r="A82" s="8"/>
      <c r="B82" s="9" t="s">
        <v>326</v>
      </c>
      <c r="C82" s="9" t="s">
        <v>39</v>
      </c>
      <c r="D82" s="8"/>
      <c r="E82" s="9">
        <v>2</v>
      </c>
      <c r="F82" s="9">
        <v>25.7</v>
      </c>
      <c r="G82" s="9">
        <v>51.4</v>
      </c>
      <c r="H82" s="9">
        <v>1</v>
      </c>
      <c r="I82" s="9">
        <v>2</v>
      </c>
      <c r="J82" s="9" t="s">
        <v>310</v>
      </c>
      <c r="K82" s="5" t="s">
        <v>16</v>
      </c>
    </row>
    <row r="83" spans="1:11" hidden="1" x14ac:dyDescent="0.3">
      <c r="A83" s="8"/>
      <c r="B83" s="9" t="s">
        <v>199</v>
      </c>
      <c r="C83" s="9" t="s">
        <v>39</v>
      </c>
      <c r="D83" s="8"/>
      <c r="E83" s="9">
        <v>1</v>
      </c>
      <c r="F83" s="9">
        <v>30.4</v>
      </c>
      <c r="G83" s="9">
        <v>30.4</v>
      </c>
      <c r="H83" s="9">
        <v>1.2</v>
      </c>
      <c r="I83" s="9">
        <v>1.2</v>
      </c>
      <c r="J83" s="9" t="s">
        <v>310</v>
      </c>
      <c r="K83" s="5" t="s">
        <v>16</v>
      </c>
    </row>
    <row r="84" spans="1:11" hidden="1" x14ac:dyDescent="0.3">
      <c r="A84" s="8"/>
      <c r="B84" s="9" t="s">
        <v>230</v>
      </c>
      <c r="C84" s="9" t="s">
        <v>39</v>
      </c>
      <c r="D84" s="8"/>
      <c r="E84" s="9">
        <v>1</v>
      </c>
      <c r="F84" s="9">
        <v>27.7</v>
      </c>
      <c r="G84" s="9">
        <v>27.7</v>
      </c>
      <c r="H84" s="9">
        <v>1.07</v>
      </c>
      <c r="I84" s="9">
        <v>1.07</v>
      </c>
      <c r="J84" s="9" t="s">
        <v>310</v>
      </c>
      <c r="K84" s="5" t="s">
        <v>16</v>
      </c>
    </row>
    <row r="85" spans="1:11" hidden="1" x14ac:dyDescent="0.3">
      <c r="A85" s="8"/>
      <c r="B85" s="9" t="s">
        <v>190</v>
      </c>
      <c r="C85" s="9" t="s">
        <v>39</v>
      </c>
      <c r="D85" s="8"/>
      <c r="E85" s="9">
        <v>1</v>
      </c>
      <c r="F85" s="9">
        <v>15.4</v>
      </c>
      <c r="G85" s="9">
        <v>15.4</v>
      </c>
      <c r="H85" s="9">
        <v>0.6</v>
      </c>
      <c r="I85" s="9">
        <v>0.6</v>
      </c>
      <c r="J85" s="9" t="s">
        <v>310</v>
      </c>
      <c r="K85" s="5" t="s">
        <v>16</v>
      </c>
    </row>
    <row r="86" spans="1:11" hidden="1" x14ac:dyDescent="0.3">
      <c r="A86" s="8"/>
      <c r="B86" s="9" t="s">
        <v>177</v>
      </c>
      <c r="C86" s="9" t="s">
        <v>39</v>
      </c>
      <c r="D86" s="8"/>
      <c r="E86" s="9">
        <v>1</v>
      </c>
      <c r="F86" s="9">
        <v>23.3</v>
      </c>
      <c r="G86" s="9">
        <v>23.3</v>
      </c>
      <c r="H86" s="9">
        <v>0.9</v>
      </c>
      <c r="I86" s="9">
        <v>0.9</v>
      </c>
      <c r="J86" s="9" t="s">
        <v>310</v>
      </c>
      <c r="K86" s="5" t="s">
        <v>16</v>
      </c>
    </row>
    <row r="87" spans="1:11" hidden="1" x14ac:dyDescent="0.3">
      <c r="A87" s="8"/>
      <c r="B87" s="9" t="s">
        <v>174</v>
      </c>
      <c r="C87" s="9" t="s">
        <v>39</v>
      </c>
      <c r="D87" s="8"/>
      <c r="E87" s="9">
        <v>1</v>
      </c>
      <c r="F87" s="9">
        <v>64.3</v>
      </c>
      <c r="G87" s="9">
        <v>64.3</v>
      </c>
      <c r="H87" s="9">
        <v>2.59</v>
      </c>
      <c r="I87" s="9">
        <v>2.59</v>
      </c>
      <c r="J87" s="9" t="s">
        <v>310</v>
      </c>
      <c r="K87" s="5" t="s">
        <v>16</v>
      </c>
    </row>
    <row r="88" spans="1:11" hidden="1" x14ac:dyDescent="0.3">
      <c r="A88" s="8"/>
      <c r="B88" s="9" t="s">
        <v>176</v>
      </c>
      <c r="C88" s="9" t="s">
        <v>39</v>
      </c>
      <c r="D88" s="8"/>
      <c r="E88" s="9">
        <v>2</v>
      </c>
      <c r="F88" s="9">
        <v>7.2</v>
      </c>
      <c r="G88" s="9">
        <v>14.4</v>
      </c>
      <c r="H88" s="9">
        <v>0.28999999999999998</v>
      </c>
      <c r="I88" s="9">
        <v>0.57999999999999996</v>
      </c>
      <c r="J88" s="9" t="s">
        <v>447</v>
      </c>
      <c r="K88" s="5" t="s">
        <v>16</v>
      </c>
    </row>
    <row r="89" spans="1:11" hidden="1" x14ac:dyDescent="0.3">
      <c r="A89" s="8"/>
      <c r="B89" s="9" t="s">
        <v>231</v>
      </c>
      <c r="C89" s="9" t="s">
        <v>39</v>
      </c>
      <c r="D89" s="8"/>
      <c r="E89" s="9">
        <v>1</v>
      </c>
      <c r="F89" s="9">
        <v>72.7</v>
      </c>
      <c r="G89" s="9">
        <v>72.7</v>
      </c>
      <c r="H89" s="9">
        <v>3</v>
      </c>
      <c r="I89" s="9">
        <v>3</v>
      </c>
      <c r="J89" s="9" t="s">
        <v>310</v>
      </c>
      <c r="K89" s="5" t="s">
        <v>16</v>
      </c>
    </row>
    <row r="90" spans="1:11" hidden="1" x14ac:dyDescent="0.3">
      <c r="A90" s="8"/>
      <c r="B90" s="9" t="s">
        <v>232</v>
      </c>
      <c r="C90" s="9" t="s">
        <v>39</v>
      </c>
      <c r="D90" s="8"/>
      <c r="E90" s="9">
        <v>1</v>
      </c>
      <c r="F90" s="9">
        <v>77</v>
      </c>
      <c r="G90" s="9">
        <v>77</v>
      </c>
      <c r="H90" s="9">
        <v>3.07</v>
      </c>
      <c r="I90" s="9">
        <v>3.07</v>
      </c>
      <c r="J90" s="9" t="s">
        <v>310</v>
      </c>
      <c r="K90" s="5" t="s">
        <v>16</v>
      </c>
    </row>
    <row r="91" spans="1:11" hidden="1" x14ac:dyDescent="0.3">
      <c r="A91" s="8"/>
      <c r="B91" s="9" t="s">
        <v>233</v>
      </c>
      <c r="C91" s="9" t="s">
        <v>39</v>
      </c>
      <c r="D91" s="8"/>
      <c r="E91" s="9">
        <v>1</v>
      </c>
      <c r="F91" s="9">
        <v>29</v>
      </c>
      <c r="G91" s="9">
        <v>29</v>
      </c>
      <c r="H91" s="9">
        <v>1.1499999999999999</v>
      </c>
      <c r="I91" s="9">
        <v>1.1499999999999999</v>
      </c>
      <c r="J91" s="9" t="s">
        <v>310</v>
      </c>
      <c r="K91" s="5" t="s">
        <v>16</v>
      </c>
    </row>
    <row r="92" spans="1:11" hidden="1" x14ac:dyDescent="0.3">
      <c r="A92" s="8"/>
      <c r="B92" s="9" t="s">
        <v>234</v>
      </c>
      <c r="C92" s="9" t="s">
        <v>39</v>
      </c>
      <c r="D92" s="8"/>
      <c r="E92" s="9">
        <v>1</v>
      </c>
      <c r="F92" s="9">
        <v>65.7</v>
      </c>
      <c r="G92" s="9">
        <v>65.7</v>
      </c>
      <c r="H92" s="9">
        <v>2.62</v>
      </c>
      <c r="I92" s="9">
        <v>2.62</v>
      </c>
      <c r="J92" s="9" t="s">
        <v>447</v>
      </c>
      <c r="K92" s="5" t="s">
        <v>16</v>
      </c>
    </row>
    <row r="93" spans="1:11" hidden="1" x14ac:dyDescent="0.3">
      <c r="A93" s="8"/>
      <c r="B93" s="9" t="s">
        <v>235</v>
      </c>
      <c r="C93" s="9" t="s">
        <v>39</v>
      </c>
      <c r="D93" s="8"/>
      <c r="E93" s="9">
        <v>1</v>
      </c>
      <c r="F93" s="9">
        <v>64.7</v>
      </c>
      <c r="G93" s="9">
        <v>64.7</v>
      </c>
      <c r="H93" s="9">
        <v>2.61</v>
      </c>
      <c r="I93" s="9">
        <v>2.61</v>
      </c>
      <c r="J93" s="9" t="s">
        <v>310</v>
      </c>
      <c r="K93" s="5" t="s">
        <v>16</v>
      </c>
    </row>
    <row r="94" spans="1:11" hidden="1" x14ac:dyDescent="0.3">
      <c r="A94" s="8"/>
      <c r="B94" s="9" t="s">
        <v>236</v>
      </c>
      <c r="C94" s="9" t="s">
        <v>39</v>
      </c>
      <c r="D94" s="8"/>
      <c r="E94" s="9">
        <v>1</v>
      </c>
      <c r="F94" s="9">
        <v>21.1</v>
      </c>
      <c r="G94" s="9">
        <v>21.1</v>
      </c>
      <c r="H94" s="9">
        <v>0.84</v>
      </c>
      <c r="I94" s="9">
        <v>0.84</v>
      </c>
      <c r="J94" s="9" t="s">
        <v>447</v>
      </c>
      <c r="K94" s="5" t="s">
        <v>16</v>
      </c>
    </row>
    <row r="95" spans="1:11" hidden="1" x14ac:dyDescent="0.3">
      <c r="A95" s="8"/>
      <c r="B95" s="9" t="s">
        <v>147</v>
      </c>
      <c r="C95" s="9" t="s">
        <v>39</v>
      </c>
      <c r="D95" s="8"/>
      <c r="E95" s="9">
        <v>2</v>
      </c>
      <c r="F95" s="9">
        <v>24.2</v>
      </c>
      <c r="G95" s="9">
        <v>48.4</v>
      </c>
      <c r="H95" s="9">
        <v>0.95</v>
      </c>
      <c r="I95" s="9">
        <v>1.9</v>
      </c>
      <c r="J95" s="9" t="s">
        <v>310</v>
      </c>
      <c r="K95" s="5" t="s">
        <v>16</v>
      </c>
    </row>
    <row r="96" spans="1:11" hidden="1" x14ac:dyDescent="0.3">
      <c r="A96" s="8"/>
      <c r="B96" s="9" t="s">
        <v>250</v>
      </c>
      <c r="C96" s="9" t="s">
        <v>39</v>
      </c>
      <c r="D96" s="8"/>
      <c r="E96" s="9">
        <v>1</v>
      </c>
      <c r="F96" s="9">
        <v>23.7</v>
      </c>
      <c r="G96" s="9">
        <v>23.7</v>
      </c>
      <c r="H96" s="9">
        <v>0.94</v>
      </c>
      <c r="I96" s="9">
        <v>0.94</v>
      </c>
      <c r="J96" s="9" t="s">
        <v>310</v>
      </c>
      <c r="K96" s="5" t="s">
        <v>16</v>
      </c>
    </row>
    <row r="97" spans="1:11" hidden="1" x14ac:dyDescent="0.3">
      <c r="A97" s="8"/>
      <c r="B97" s="9" t="s">
        <v>162</v>
      </c>
      <c r="C97" s="9" t="s">
        <v>39</v>
      </c>
      <c r="D97" s="8"/>
      <c r="E97" s="9">
        <v>1</v>
      </c>
      <c r="F97" s="9">
        <v>23.7</v>
      </c>
      <c r="G97" s="9">
        <v>23.7</v>
      </c>
      <c r="H97" s="9">
        <v>0.94</v>
      </c>
      <c r="I97" s="9">
        <v>0.94</v>
      </c>
      <c r="J97" s="9" t="s">
        <v>310</v>
      </c>
      <c r="K97" s="5" t="s">
        <v>16</v>
      </c>
    </row>
    <row r="98" spans="1:11" hidden="1" x14ac:dyDescent="0.3">
      <c r="A98" s="8"/>
      <c r="B98" s="9" t="s">
        <v>327</v>
      </c>
      <c r="C98" s="9" t="s">
        <v>39</v>
      </c>
      <c r="D98" s="8"/>
      <c r="E98" s="9">
        <v>1</v>
      </c>
      <c r="F98" s="9">
        <v>700.9</v>
      </c>
      <c r="G98" s="9">
        <v>700.9</v>
      </c>
      <c r="H98" s="9">
        <v>13.28</v>
      </c>
      <c r="I98" s="9">
        <v>13.28</v>
      </c>
      <c r="J98" s="9" t="s">
        <v>310</v>
      </c>
      <c r="K98" s="5" t="s">
        <v>16</v>
      </c>
    </row>
    <row r="99" spans="1:11" hidden="1" x14ac:dyDescent="0.3">
      <c r="A99" s="8"/>
      <c r="B99" s="9" t="s">
        <v>328</v>
      </c>
      <c r="C99" s="9" t="s">
        <v>39</v>
      </c>
      <c r="D99" s="8"/>
      <c r="E99" s="9">
        <v>1</v>
      </c>
      <c r="F99" s="9">
        <v>15.5</v>
      </c>
      <c r="G99" s="9">
        <v>15.5</v>
      </c>
      <c r="H99" s="9">
        <v>0.61</v>
      </c>
      <c r="I99" s="9">
        <v>0.61</v>
      </c>
      <c r="J99" s="9" t="s">
        <v>310</v>
      </c>
      <c r="K99" s="5" t="s">
        <v>16</v>
      </c>
    </row>
    <row r="100" spans="1:11" hidden="1" x14ac:dyDescent="0.3">
      <c r="A100" s="8"/>
      <c r="B100" s="9" t="s">
        <v>160</v>
      </c>
      <c r="C100" s="9" t="s">
        <v>39</v>
      </c>
      <c r="D100" s="8"/>
      <c r="E100" s="9">
        <v>1</v>
      </c>
      <c r="F100" s="9">
        <v>15.6</v>
      </c>
      <c r="G100" s="9">
        <v>15.6</v>
      </c>
      <c r="H100" s="9">
        <v>0.62</v>
      </c>
      <c r="I100" s="9">
        <v>0.62</v>
      </c>
      <c r="J100" s="9" t="s">
        <v>310</v>
      </c>
      <c r="K100" s="5" t="s">
        <v>16</v>
      </c>
    </row>
    <row r="101" spans="1:11" hidden="1" x14ac:dyDescent="0.3">
      <c r="A101" s="8"/>
      <c r="B101" s="9" t="s">
        <v>194</v>
      </c>
      <c r="C101" s="9" t="s">
        <v>39</v>
      </c>
      <c r="D101" s="8"/>
      <c r="E101" s="9">
        <v>1</v>
      </c>
      <c r="F101" s="9">
        <v>23.6</v>
      </c>
      <c r="G101" s="9">
        <v>23.6</v>
      </c>
      <c r="H101" s="9">
        <v>0.91</v>
      </c>
      <c r="I101" s="9">
        <v>0.91</v>
      </c>
      <c r="J101" s="9" t="s">
        <v>310</v>
      </c>
      <c r="K101" s="5" t="s">
        <v>16</v>
      </c>
    </row>
    <row r="102" spans="1:11" hidden="1" x14ac:dyDescent="0.3">
      <c r="A102" s="8"/>
      <c r="B102" s="9" t="s">
        <v>185</v>
      </c>
      <c r="C102" s="9" t="s">
        <v>39</v>
      </c>
      <c r="D102" s="8"/>
      <c r="E102" s="9">
        <v>1</v>
      </c>
      <c r="F102" s="9">
        <v>23.6</v>
      </c>
      <c r="G102" s="9">
        <v>23.6</v>
      </c>
      <c r="H102" s="9">
        <v>0.91</v>
      </c>
      <c r="I102" s="9">
        <v>0.91</v>
      </c>
      <c r="J102" s="9" t="s">
        <v>310</v>
      </c>
      <c r="K102" s="5" t="s">
        <v>16</v>
      </c>
    </row>
    <row r="103" spans="1:11" hidden="1" x14ac:dyDescent="0.3">
      <c r="A103" s="8"/>
      <c r="B103" s="9" t="s">
        <v>164</v>
      </c>
      <c r="C103" s="9" t="s">
        <v>39</v>
      </c>
      <c r="D103" s="8"/>
      <c r="E103" s="9">
        <v>1</v>
      </c>
      <c r="F103" s="9">
        <v>80.2</v>
      </c>
      <c r="G103" s="9">
        <v>80.2</v>
      </c>
      <c r="H103" s="9">
        <v>3.24</v>
      </c>
      <c r="I103" s="9">
        <v>3.24</v>
      </c>
      <c r="J103" s="9" t="s">
        <v>310</v>
      </c>
      <c r="K103" s="5" t="s">
        <v>16</v>
      </c>
    </row>
    <row r="104" spans="1:11" hidden="1" x14ac:dyDescent="0.3">
      <c r="A104" s="8"/>
      <c r="B104" s="9" t="s">
        <v>237</v>
      </c>
      <c r="C104" s="9" t="s">
        <v>39</v>
      </c>
      <c r="D104" s="8"/>
      <c r="E104" s="9">
        <v>1</v>
      </c>
      <c r="F104" s="9">
        <v>26.7</v>
      </c>
      <c r="G104" s="9">
        <v>26.7</v>
      </c>
      <c r="H104" s="9">
        <v>1.07</v>
      </c>
      <c r="I104" s="9">
        <v>1.07</v>
      </c>
      <c r="J104" s="9" t="s">
        <v>310</v>
      </c>
      <c r="K104" s="5" t="s">
        <v>16</v>
      </c>
    </row>
    <row r="105" spans="1:11" hidden="1" x14ac:dyDescent="0.3">
      <c r="A105" s="8"/>
      <c r="B105" s="9" t="s">
        <v>55</v>
      </c>
      <c r="C105" s="9" t="s">
        <v>39</v>
      </c>
      <c r="D105" s="8"/>
      <c r="E105" s="9">
        <v>1</v>
      </c>
      <c r="F105" s="9">
        <v>828</v>
      </c>
      <c r="G105" s="9">
        <v>828</v>
      </c>
      <c r="H105" s="9">
        <v>15.68</v>
      </c>
      <c r="I105" s="9">
        <v>15.68</v>
      </c>
      <c r="J105" s="9" t="s">
        <v>310</v>
      </c>
      <c r="K105" s="5" t="s">
        <v>16</v>
      </c>
    </row>
    <row r="106" spans="1:11" hidden="1" x14ac:dyDescent="0.3">
      <c r="A106" s="8"/>
      <c r="B106" s="9" t="s">
        <v>56</v>
      </c>
      <c r="C106" s="9" t="s">
        <v>39</v>
      </c>
      <c r="D106" s="8"/>
      <c r="E106" s="9">
        <v>1</v>
      </c>
      <c r="F106" s="9">
        <v>641.9</v>
      </c>
      <c r="G106" s="9">
        <v>641.9</v>
      </c>
      <c r="H106" s="9">
        <v>15.8</v>
      </c>
      <c r="I106" s="9">
        <v>15.8</v>
      </c>
      <c r="J106" s="9" t="s">
        <v>447</v>
      </c>
      <c r="K106" s="5" t="s">
        <v>16</v>
      </c>
    </row>
    <row r="107" spans="1:11" hidden="1" x14ac:dyDescent="0.3">
      <c r="A107" s="8"/>
      <c r="B107" s="9" t="s">
        <v>329</v>
      </c>
      <c r="C107" s="9" t="s">
        <v>39</v>
      </c>
      <c r="D107" s="8"/>
      <c r="E107" s="9">
        <v>1</v>
      </c>
      <c r="F107" s="9">
        <v>649.6</v>
      </c>
      <c r="G107" s="9">
        <v>649.6</v>
      </c>
      <c r="H107" s="9">
        <v>15.7</v>
      </c>
      <c r="I107" s="9">
        <v>15.7</v>
      </c>
      <c r="J107" s="9" t="s">
        <v>310</v>
      </c>
      <c r="K107" s="5" t="s">
        <v>16</v>
      </c>
    </row>
    <row r="108" spans="1:11" hidden="1" x14ac:dyDescent="0.3">
      <c r="A108" s="8"/>
      <c r="B108" s="9" t="s">
        <v>330</v>
      </c>
      <c r="C108" s="9" t="s">
        <v>39</v>
      </c>
      <c r="D108" s="8"/>
      <c r="E108" s="9">
        <v>1</v>
      </c>
      <c r="F108" s="9">
        <v>884.1</v>
      </c>
      <c r="G108" s="9">
        <v>884.1</v>
      </c>
      <c r="H108" s="9">
        <v>16.920000000000002</v>
      </c>
      <c r="I108" s="9">
        <v>16.920000000000002</v>
      </c>
      <c r="J108" s="9" t="s">
        <v>310</v>
      </c>
      <c r="K108" s="5" t="s">
        <v>16</v>
      </c>
    </row>
    <row r="109" spans="1:11" hidden="1" x14ac:dyDescent="0.3">
      <c r="A109" s="8"/>
      <c r="B109" s="9" t="s">
        <v>57</v>
      </c>
      <c r="C109" s="9" t="s">
        <v>39</v>
      </c>
      <c r="D109" s="8"/>
      <c r="E109" s="9">
        <v>1</v>
      </c>
      <c r="F109" s="9">
        <v>850</v>
      </c>
      <c r="G109" s="9">
        <v>850</v>
      </c>
      <c r="H109" s="9">
        <v>16.420000000000002</v>
      </c>
      <c r="I109" s="9">
        <v>16.420000000000002</v>
      </c>
      <c r="J109" s="9" t="s">
        <v>310</v>
      </c>
      <c r="K109" s="5" t="s">
        <v>16</v>
      </c>
    </row>
    <row r="110" spans="1:11" hidden="1" x14ac:dyDescent="0.3">
      <c r="A110" s="8"/>
      <c r="B110" s="9" t="s">
        <v>58</v>
      </c>
      <c r="C110" s="9" t="s">
        <v>39</v>
      </c>
      <c r="D110" s="8"/>
      <c r="E110" s="9">
        <v>1</v>
      </c>
      <c r="F110" s="9">
        <v>849.1</v>
      </c>
      <c r="G110" s="9">
        <v>849.1</v>
      </c>
      <c r="H110" s="9">
        <v>16.39</v>
      </c>
      <c r="I110" s="9">
        <v>16.39</v>
      </c>
      <c r="J110" s="9" t="s">
        <v>310</v>
      </c>
      <c r="K110" s="5" t="s">
        <v>16</v>
      </c>
    </row>
    <row r="111" spans="1:11" hidden="1" x14ac:dyDescent="0.3">
      <c r="A111" s="8"/>
      <c r="B111" s="9" t="s">
        <v>59</v>
      </c>
      <c r="C111" s="9" t="s">
        <v>39</v>
      </c>
      <c r="D111" s="8"/>
      <c r="E111" s="9">
        <v>1</v>
      </c>
      <c r="F111" s="9">
        <v>849.1</v>
      </c>
      <c r="G111" s="9">
        <v>849.1</v>
      </c>
      <c r="H111" s="9">
        <v>16.39</v>
      </c>
      <c r="I111" s="9">
        <v>16.39</v>
      </c>
      <c r="J111" s="9" t="s">
        <v>310</v>
      </c>
      <c r="K111" s="5" t="s">
        <v>16</v>
      </c>
    </row>
    <row r="112" spans="1:11" hidden="1" x14ac:dyDescent="0.3">
      <c r="A112" s="8"/>
      <c r="B112" s="9" t="s">
        <v>184</v>
      </c>
      <c r="C112" s="9" t="s">
        <v>39</v>
      </c>
      <c r="D112" s="8"/>
      <c r="E112" s="9">
        <v>2</v>
      </c>
      <c r="F112" s="9">
        <v>855.5</v>
      </c>
      <c r="G112" s="9">
        <v>1711</v>
      </c>
      <c r="H112" s="9">
        <v>16.600000000000001</v>
      </c>
      <c r="I112" s="9">
        <v>33.200000000000003</v>
      </c>
      <c r="J112" s="9" t="s">
        <v>310</v>
      </c>
      <c r="K112" s="5" t="s">
        <v>16</v>
      </c>
    </row>
    <row r="113" spans="1:11" hidden="1" x14ac:dyDescent="0.3">
      <c r="A113" s="8"/>
      <c r="B113" s="9" t="s">
        <v>108</v>
      </c>
      <c r="C113" s="9" t="s">
        <v>39</v>
      </c>
      <c r="D113" s="8"/>
      <c r="E113" s="9">
        <v>1</v>
      </c>
      <c r="F113" s="9">
        <v>835.9</v>
      </c>
      <c r="G113" s="9">
        <v>835.9</v>
      </c>
      <c r="H113" s="9">
        <v>17.989999999999998</v>
      </c>
      <c r="I113" s="9">
        <v>17.989999999999998</v>
      </c>
      <c r="J113" s="9" t="s">
        <v>447</v>
      </c>
      <c r="K113" s="5" t="s">
        <v>16</v>
      </c>
    </row>
    <row r="114" spans="1:11" hidden="1" x14ac:dyDescent="0.3">
      <c r="A114" s="8"/>
      <c r="B114" s="9" t="s">
        <v>109</v>
      </c>
      <c r="C114" s="9" t="s">
        <v>39</v>
      </c>
      <c r="D114" s="8"/>
      <c r="E114" s="9">
        <v>2</v>
      </c>
      <c r="F114" s="9">
        <v>1076.7</v>
      </c>
      <c r="G114" s="9">
        <v>2153.4</v>
      </c>
      <c r="H114" s="9">
        <v>23.23</v>
      </c>
      <c r="I114" s="9">
        <v>46.46</v>
      </c>
      <c r="J114" s="9" t="s">
        <v>310</v>
      </c>
      <c r="K114" s="5" t="s">
        <v>16</v>
      </c>
    </row>
    <row r="115" spans="1:11" hidden="1" x14ac:dyDescent="0.3">
      <c r="A115" s="8"/>
      <c r="B115" s="9" t="s">
        <v>110</v>
      </c>
      <c r="C115" s="9" t="s">
        <v>39</v>
      </c>
      <c r="D115" s="8"/>
      <c r="E115" s="9">
        <v>3</v>
      </c>
      <c r="F115" s="9">
        <v>1078.5</v>
      </c>
      <c r="G115" s="9">
        <v>3235.5</v>
      </c>
      <c r="H115" s="9">
        <v>23.24</v>
      </c>
      <c r="I115" s="9">
        <v>69.72</v>
      </c>
      <c r="J115" s="9" t="s">
        <v>310</v>
      </c>
      <c r="K115" s="5" t="s">
        <v>16</v>
      </c>
    </row>
    <row r="116" spans="1:11" hidden="1" x14ac:dyDescent="0.3">
      <c r="A116" s="8"/>
      <c r="B116" s="9" t="s">
        <v>111</v>
      </c>
      <c r="C116" s="9" t="s">
        <v>39</v>
      </c>
      <c r="D116" s="8"/>
      <c r="E116" s="9">
        <v>1</v>
      </c>
      <c r="F116" s="9">
        <v>1080.2</v>
      </c>
      <c r="G116" s="9">
        <v>1080.2</v>
      </c>
      <c r="H116" s="9">
        <v>23.28</v>
      </c>
      <c r="I116" s="9">
        <v>23.28</v>
      </c>
      <c r="J116" s="9" t="s">
        <v>310</v>
      </c>
      <c r="K116" s="5" t="s">
        <v>16</v>
      </c>
    </row>
    <row r="117" spans="1:11" hidden="1" x14ac:dyDescent="0.3">
      <c r="A117" s="8"/>
      <c r="B117" s="9" t="s">
        <v>112</v>
      </c>
      <c r="C117" s="9" t="s">
        <v>39</v>
      </c>
      <c r="D117" s="8"/>
      <c r="E117" s="9">
        <v>1</v>
      </c>
      <c r="F117" s="9">
        <v>1103.5999999999999</v>
      </c>
      <c r="G117" s="9">
        <v>1103.5999999999999</v>
      </c>
      <c r="H117" s="9">
        <v>24.07</v>
      </c>
      <c r="I117" s="9">
        <v>24.07</v>
      </c>
      <c r="J117" s="9" t="s">
        <v>310</v>
      </c>
      <c r="K117" s="5" t="s">
        <v>16</v>
      </c>
    </row>
    <row r="118" spans="1:11" hidden="1" x14ac:dyDescent="0.3">
      <c r="A118" s="8"/>
      <c r="B118" s="9" t="s">
        <v>113</v>
      </c>
      <c r="C118" s="9" t="s">
        <v>39</v>
      </c>
      <c r="D118" s="8"/>
      <c r="E118" s="9">
        <v>1</v>
      </c>
      <c r="F118" s="9">
        <v>1101.2</v>
      </c>
      <c r="G118" s="9">
        <v>1101.2</v>
      </c>
      <c r="H118" s="9">
        <v>24.01</v>
      </c>
      <c r="I118" s="9">
        <v>24.01</v>
      </c>
      <c r="J118" s="9" t="s">
        <v>310</v>
      </c>
      <c r="K118" s="5" t="s">
        <v>16</v>
      </c>
    </row>
    <row r="119" spans="1:11" hidden="1" x14ac:dyDescent="0.3">
      <c r="A119" s="8"/>
      <c r="B119" s="9" t="s">
        <v>186</v>
      </c>
      <c r="C119" s="9" t="s">
        <v>39</v>
      </c>
      <c r="D119" s="8"/>
      <c r="E119" s="9">
        <v>1</v>
      </c>
      <c r="F119" s="9">
        <v>1084.2</v>
      </c>
      <c r="G119" s="9">
        <v>1084.2</v>
      </c>
      <c r="H119" s="9">
        <v>23.49</v>
      </c>
      <c r="I119" s="9">
        <v>23.49</v>
      </c>
      <c r="J119" s="9" t="s">
        <v>310</v>
      </c>
      <c r="K119" s="5" t="s">
        <v>16</v>
      </c>
    </row>
    <row r="120" spans="1:11" hidden="1" x14ac:dyDescent="0.3">
      <c r="A120" s="8"/>
      <c r="B120" s="9" t="s">
        <v>218</v>
      </c>
      <c r="C120" s="9" t="s">
        <v>39</v>
      </c>
      <c r="D120" s="8"/>
      <c r="E120" s="9">
        <v>1</v>
      </c>
      <c r="F120" s="9">
        <v>1084.2</v>
      </c>
      <c r="G120" s="9">
        <v>1084.2</v>
      </c>
      <c r="H120" s="9">
        <v>23.49</v>
      </c>
      <c r="I120" s="9">
        <v>23.49</v>
      </c>
      <c r="J120" s="9" t="s">
        <v>310</v>
      </c>
      <c r="K120" s="5" t="s">
        <v>16</v>
      </c>
    </row>
    <row r="121" spans="1:11" hidden="1" x14ac:dyDescent="0.3">
      <c r="A121" s="8"/>
      <c r="B121" s="9" t="s">
        <v>331</v>
      </c>
      <c r="C121" s="9" t="s">
        <v>39</v>
      </c>
      <c r="D121" s="8"/>
      <c r="E121" s="9">
        <v>1</v>
      </c>
      <c r="F121" s="9">
        <v>1074.3</v>
      </c>
      <c r="G121" s="9">
        <v>1074.3</v>
      </c>
      <c r="H121" s="9">
        <v>23.19</v>
      </c>
      <c r="I121" s="9">
        <v>23.19</v>
      </c>
      <c r="J121" s="9" t="s">
        <v>310</v>
      </c>
      <c r="K121" s="5" t="s">
        <v>16</v>
      </c>
    </row>
    <row r="122" spans="1:11" hidden="1" x14ac:dyDescent="0.3">
      <c r="A122" s="8"/>
      <c r="B122" s="9" t="s">
        <v>332</v>
      </c>
      <c r="C122" s="9" t="s">
        <v>39</v>
      </c>
      <c r="D122" s="8"/>
      <c r="E122" s="9">
        <v>1</v>
      </c>
      <c r="F122" s="9">
        <v>1081.9000000000001</v>
      </c>
      <c r="G122" s="9">
        <v>1081.9000000000001</v>
      </c>
      <c r="H122" s="9">
        <v>23.45</v>
      </c>
      <c r="I122" s="9">
        <v>23.45</v>
      </c>
      <c r="J122" s="9" t="s">
        <v>310</v>
      </c>
      <c r="K122" s="5" t="s">
        <v>16</v>
      </c>
    </row>
    <row r="123" spans="1:11" hidden="1" x14ac:dyDescent="0.3">
      <c r="A123" s="8"/>
      <c r="B123" s="9" t="s">
        <v>114</v>
      </c>
      <c r="C123" s="9" t="s">
        <v>39</v>
      </c>
      <c r="D123" s="8"/>
      <c r="E123" s="9">
        <v>1</v>
      </c>
      <c r="F123" s="9">
        <v>146.6</v>
      </c>
      <c r="G123" s="9">
        <v>146.6</v>
      </c>
      <c r="H123" s="9">
        <v>5.51</v>
      </c>
      <c r="I123" s="9">
        <v>5.51</v>
      </c>
      <c r="J123" s="9" t="s">
        <v>310</v>
      </c>
      <c r="K123" s="5" t="s">
        <v>16</v>
      </c>
    </row>
    <row r="124" spans="1:11" hidden="1" x14ac:dyDescent="0.3">
      <c r="A124" s="8"/>
      <c r="B124" s="9" t="s">
        <v>148</v>
      </c>
      <c r="C124" s="9" t="s">
        <v>39</v>
      </c>
      <c r="D124" s="8"/>
      <c r="E124" s="9">
        <v>1</v>
      </c>
      <c r="F124" s="9">
        <v>852.4</v>
      </c>
      <c r="G124" s="9">
        <v>852.4</v>
      </c>
      <c r="H124" s="9">
        <v>18.46</v>
      </c>
      <c r="I124" s="9">
        <v>18.46</v>
      </c>
      <c r="J124" s="9" t="s">
        <v>447</v>
      </c>
      <c r="K124" s="5" t="s">
        <v>16</v>
      </c>
    </row>
    <row r="125" spans="1:11" hidden="1" x14ac:dyDescent="0.3">
      <c r="A125" s="8"/>
      <c r="B125" s="9" t="s">
        <v>149</v>
      </c>
      <c r="C125" s="9" t="s">
        <v>39</v>
      </c>
      <c r="D125" s="8"/>
      <c r="E125" s="9">
        <v>1</v>
      </c>
      <c r="F125" s="9">
        <v>1009.7</v>
      </c>
      <c r="G125" s="9">
        <v>1009.7</v>
      </c>
      <c r="H125" s="9">
        <v>21.37</v>
      </c>
      <c r="I125" s="9">
        <v>21.37</v>
      </c>
      <c r="J125" s="9" t="s">
        <v>310</v>
      </c>
      <c r="K125" s="5" t="s">
        <v>16</v>
      </c>
    </row>
    <row r="126" spans="1:11" hidden="1" x14ac:dyDescent="0.3">
      <c r="A126" s="8"/>
      <c r="B126" s="9" t="s">
        <v>115</v>
      </c>
      <c r="C126" s="9" t="s">
        <v>39</v>
      </c>
      <c r="D126" s="8"/>
      <c r="E126" s="9">
        <v>3</v>
      </c>
      <c r="F126" s="9">
        <v>1113.8</v>
      </c>
      <c r="G126" s="9">
        <v>3341.4</v>
      </c>
      <c r="H126" s="9">
        <v>23.87</v>
      </c>
      <c r="I126" s="9">
        <v>71.61</v>
      </c>
      <c r="J126" s="9" t="s">
        <v>310</v>
      </c>
      <c r="K126" s="5" t="s">
        <v>16</v>
      </c>
    </row>
    <row r="127" spans="1:11" hidden="1" x14ac:dyDescent="0.3">
      <c r="A127" s="8"/>
      <c r="B127" s="9" t="s">
        <v>333</v>
      </c>
      <c r="C127" s="9" t="s">
        <v>39</v>
      </c>
      <c r="D127" s="8"/>
      <c r="E127" s="9">
        <v>2</v>
      </c>
      <c r="F127" s="9">
        <v>1113.8</v>
      </c>
      <c r="G127" s="9">
        <v>2227.6</v>
      </c>
      <c r="H127" s="9">
        <v>23.86</v>
      </c>
      <c r="I127" s="9">
        <v>47.71</v>
      </c>
      <c r="J127" s="9" t="s">
        <v>310</v>
      </c>
      <c r="K127" s="5" t="s">
        <v>16</v>
      </c>
    </row>
    <row r="128" spans="1:11" hidden="1" x14ac:dyDescent="0.3">
      <c r="A128" s="8"/>
      <c r="B128" s="9" t="s">
        <v>334</v>
      </c>
      <c r="C128" s="9" t="s">
        <v>39</v>
      </c>
      <c r="D128" s="8"/>
      <c r="E128" s="9">
        <v>1</v>
      </c>
      <c r="F128" s="9">
        <v>1115.5999999999999</v>
      </c>
      <c r="G128" s="9">
        <v>1115.5999999999999</v>
      </c>
      <c r="H128" s="9">
        <v>23.9</v>
      </c>
      <c r="I128" s="9">
        <v>23.9</v>
      </c>
      <c r="J128" s="9" t="s">
        <v>310</v>
      </c>
      <c r="K128" s="5" t="s">
        <v>16</v>
      </c>
    </row>
    <row r="129" spans="1:11" hidden="1" x14ac:dyDescent="0.3">
      <c r="A129" s="8"/>
      <c r="B129" s="9" t="s">
        <v>335</v>
      </c>
      <c r="C129" s="9" t="s">
        <v>39</v>
      </c>
      <c r="D129" s="8"/>
      <c r="E129" s="9">
        <v>1</v>
      </c>
      <c r="F129" s="9">
        <v>1121.4000000000001</v>
      </c>
      <c r="G129" s="9">
        <v>1121.4000000000001</v>
      </c>
      <c r="H129" s="9">
        <v>24.11</v>
      </c>
      <c r="I129" s="9">
        <v>24.11</v>
      </c>
      <c r="J129" s="9" t="s">
        <v>310</v>
      </c>
      <c r="K129" s="5" t="s">
        <v>16</v>
      </c>
    </row>
    <row r="130" spans="1:11" hidden="1" x14ac:dyDescent="0.3">
      <c r="A130" s="8"/>
      <c r="B130" s="9" t="s">
        <v>116</v>
      </c>
      <c r="C130" s="9" t="s">
        <v>39</v>
      </c>
      <c r="D130" s="8"/>
      <c r="E130" s="9">
        <v>1</v>
      </c>
      <c r="F130" s="9">
        <v>1121.4000000000001</v>
      </c>
      <c r="G130" s="9">
        <v>1121.4000000000001</v>
      </c>
      <c r="H130" s="9">
        <v>24.11</v>
      </c>
      <c r="I130" s="9">
        <v>24.11</v>
      </c>
      <c r="J130" s="9" t="s">
        <v>310</v>
      </c>
      <c r="K130" s="5" t="s">
        <v>16</v>
      </c>
    </row>
    <row r="131" spans="1:11" hidden="1" x14ac:dyDescent="0.3">
      <c r="A131" s="8"/>
      <c r="B131" s="9" t="s">
        <v>336</v>
      </c>
      <c r="C131" s="9" t="s">
        <v>39</v>
      </c>
      <c r="D131" s="8"/>
      <c r="E131" s="9">
        <v>1</v>
      </c>
      <c r="F131" s="9">
        <v>1113.5999999999999</v>
      </c>
      <c r="G131" s="9">
        <v>1113.5999999999999</v>
      </c>
      <c r="H131" s="9">
        <v>23.87</v>
      </c>
      <c r="I131" s="9">
        <v>23.87</v>
      </c>
      <c r="J131" s="9" t="s">
        <v>310</v>
      </c>
      <c r="K131" s="5" t="s">
        <v>16</v>
      </c>
    </row>
    <row r="132" spans="1:11" hidden="1" x14ac:dyDescent="0.3">
      <c r="A132" s="8"/>
      <c r="B132" s="9" t="s">
        <v>117</v>
      </c>
      <c r="C132" s="9" t="s">
        <v>39</v>
      </c>
      <c r="D132" s="8"/>
      <c r="E132" s="9">
        <v>1</v>
      </c>
      <c r="F132" s="9">
        <v>1121.2</v>
      </c>
      <c r="G132" s="9">
        <v>1121.2</v>
      </c>
      <c r="H132" s="9">
        <v>24.13</v>
      </c>
      <c r="I132" s="9">
        <v>24.13</v>
      </c>
      <c r="J132" s="9" t="s">
        <v>310</v>
      </c>
      <c r="K132" s="5" t="s">
        <v>16</v>
      </c>
    </row>
    <row r="133" spans="1:11" hidden="1" x14ac:dyDescent="0.3">
      <c r="A133" s="8"/>
      <c r="B133" s="9" t="s">
        <v>337</v>
      </c>
      <c r="C133" s="9" t="s">
        <v>39</v>
      </c>
      <c r="D133" s="8"/>
      <c r="E133" s="9">
        <v>2</v>
      </c>
      <c r="F133" s="9">
        <v>84.9</v>
      </c>
      <c r="G133" s="9">
        <v>169.8</v>
      </c>
      <c r="H133" s="9">
        <v>3.13</v>
      </c>
      <c r="I133" s="9">
        <v>6.26</v>
      </c>
      <c r="J133" s="9" t="s">
        <v>310</v>
      </c>
      <c r="K133" s="5" t="s">
        <v>16</v>
      </c>
    </row>
    <row r="134" spans="1:11" hidden="1" x14ac:dyDescent="0.3">
      <c r="A134" s="8"/>
      <c r="B134" s="9" t="s">
        <v>338</v>
      </c>
      <c r="C134" s="9" t="s">
        <v>39</v>
      </c>
      <c r="D134" s="8"/>
      <c r="E134" s="9">
        <v>1</v>
      </c>
      <c r="F134" s="9">
        <v>1111.9000000000001</v>
      </c>
      <c r="G134" s="9">
        <v>1111.9000000000001</v>
      </c>
      <c r="H134" s="9">
        <v>24.23</v>
      </c>
      <c r="I134" s="9">
        <v>24.23</v>
      </c>
      <c r="J134" s="9" t="s">
        <v>310</v>
      </c>
      <c r="K134" s="5" t="s">
        <v>16</v>
      </c>
    </row>
    <row r="135" spans="1:11" hidden="1" x14ac:dyDescent="0.3">
      <c r="A135" s="8"/>
      <c r="B135" s="9" t="s">
        <v>118</v>
      </c>
      <c r="C135" s="9" t="s">
        <v>39</v>
      </c>
      <c r="D135" s="8"/>
      <c r="E135" s="9">
        <v>1</v>
      </c>
      <c r="F135" s="9">
        <v>1171</v>
      </c>
      <c r="G135" s="9">
        <v>1171</v>
      </c>
      <c r="H135" s="9">
        <v>26.26</v>
      </c>
      <c r="I135" s="9">
        <v>26.26</v>
      </c>
      <c r="J135" s="9" t="s">
        <v>310</v>
      </c>
      <c r="K135" s="5" t="s">
        <v>16</v>
      </c>
    </row>
    <row r="136" spans="1:11" hidden="1" x14ac:dyDescent="0.3">
      <c r="A136" s="8"/>
      <c r="B136" s="9" t="s">
        <v>339</v>
      </c>
      <c r="C136" s="9" t="s">
        <v>39</v>
      </c>
      <c r="D136" s="8"/>
      <c r="E136" s="9">
        <v>1</v>
      </c>
      <c r="F136" s="9">
        <v>1148.8</v>
      </c>
      <c r="G136" s="9">
        <v>1148.8</v>
      </c>
      <c r="H136" s="9">
        <v>24.97</v>
      </c>
      <c r="I136" s="9">
        <v>24.97</v>
      </c>
      <c r="J136" s="9" t="s">
        <v>310</v>
      </c>
      <c r="K136" s="5" t="s">
        <v>16</v>
      </c>
    </row>
    <row r="137" spans="1:11" hidden="1" x14ac:dyDescent="0.3">
      <c r="A137" s="8"/>
      <c r="B137" s="9" t="s">
        <v>340</v>
      </c>
      <c r="C137" s="9" t="s">
        <v>39</v>
      </c>
      <c r="D137" s="8"/>
      <c r="E137" s="9">
        <v>1</v>
      </c>
      <c r="F137" s="9">
        <v>1123.5</v>
      </c>
      <c r="G137" s="9">
        <v>1123.5</v>
      </c>
      <c r="H137" s="9">
        <v>24.24</v>
      </c>
      <c r="I137" s="9">
        <v>24.24</v>
      </c>
      <c r="J137" s="9" t="s">
        <v>310</v>
      </c>
      <c r="K137" s="5" t="s">
        <v>16</v>
      </c>
    </row>
    <row r="138" spans="1:11" hidden="1" x14ac:dyDescent="0.3">
      <c r="A138" s="8"/>
      <c r="B138" s="9" t="s">
        <v>96</v>
      </c>
      <c r="C138" s="9" t="s">
        <v>39</v>
      </c>
      <c r="D138" s="8"/>
      <c r="E138" s="9">
        <v>1</v>
      </c>
      <c r="F138" s="9">
        <v>144.9</v>
      </c>
      <c r="G138" s="9">
        <v>144.9</v>
      </c>
      <c r="H138" s="9">
        <v>5.48</v>
      </c>
      <c r="I138" s="9">
        <v>5.48</v>
      </c>
      <c r="J138" s="9" t="s">
        <v>310</v>
      </c>
      <c r="K138" s="5" t="s">
        <v>16</v>
      </c>
    </row>
    <row r="139" spans="1:11" hidden="1" x14ac:dyDescent="0.3">
      <c r="A139" s="8"/>
      <c r="B139" s="9" t="s">
        <v>278</v>
      </c>
      <c r="C139" s="9" t="s">
        <v>39</v>
      </c>
      <c r="D139" s="8"/>
      <c r="E139" s="9">
        <v>1</v>
      </c>
      <c r="F139" s="9">
        <v>145.1</v>
      </c>
      <c r="G139" s="9">
        <v>145.1</v>
      </c>
      <c r="H139" s="9">
        <v>5.45</v>
      </c>
      <c r="I139" s="9">
        <v>5.45</v>
      </c>
      <c r="J139" s="9" t="s">
        <v>310</v>
      </c>
      <c r="K139" s="5" t="s">
        <v>16</v>
      </c>
    </row>
    <row r="140" spans="1:11" hidden="1" x14ac:dyDescent="0.3">
      <c r="A140" s="8"/>
      <c r="B140" s="9" t="s">
        <v>279</v>
      </c>
      <c r="C140" s="9" t="s">
        <v>39</v>
      </c>
      <c r="D140" s="8"/>
      <c r="E140" s="9">
        <v>1</v>
      </c>
      <c r="F140" s="9">
        <v>142</v>
      </c>
      <c r="G140" s="9">
        <v>142</v>
      </c>
      <c r="H140" s="9">
        <v>5.29</v>
      </c>
      <c r="I140" s="9">
        <v>5.29</v>
      </c>
      <c r="J140" s="9" t="s">
        <v>310</v>
      </c>
      <c r="K140" s="5" t="s">
        <v>16</v>
      </c>
    </row>
    <row r="141" spans="1:11" hidden="1" x14ac:dyDescent="0.3">
      <c r="A141" s="8"/>
      <c r="B141" s="9" t="s">
        <v>280</v>
      </c>
      <c r="C141" s="9" t="s">
        <v>39</v>
      </c>
      <c r="D141" s="8"/>
      <c r="E141" s="9">
        <v>1</v>
      </c>
      <c r="F141" s="9">
        <v>1173.5999999999999</v>
      </c>
      <c r="G141" s="9">
        <v>1173.5999999999999</v>
      </c>
      <c r="H141" s="9">
        <v>24.86</v>
      </c>
      <c r="I141" s="9">
        <v>24.86</v>
      </c>
      <c r="J141" s="9" t="s">
        <v>310</v>
      </c>
      <c r="K141" s="5" t="s">
        <v>16</v>
      </c>
    </row>
    <row r="142" spans="1:11" hidden="1" x14ac:dyDescent="0.3">
      <c r="A142" s="8"/>
      <c r="B142" s="9" t="s">
        <v>281</v>
      </c>
      <c r="C142" s="9" t="s">
        <v>39</v>
      </c>
      <c r="D142" s="8"/>
      <c r="E142" s="9">
        <v>1</v>
      </c>
      <c r="F142" s="9">
        <v>21.5</v>
      </c>
      <c r="G142" s="9">
        <v>21.5</v>
      </c>
      <c r="H142" s="9">
        <v>0.77</v>
      </c>
      <c r="I142" s="9">
        <v>0.77</v>
      </c>
      <c r="J142" s="9" t="s">
        <v>310</v>
      </c>
      <c r="K142" s="5" t="s">
        <v>16</v>
      </c>
    </row>
    <row r="143" spans="1:11" hidden="1" x14ac:dyDescent="0.3">
      <c r="A143" s="8"/>
      <c r="B143" s="9" t="s">
        <v>282</v>
      </c>
      <c r="C143" s="9" t="s">
        <v>39</v>
      </c>
      <c r="D143" s="8"/>
      <c r="E143" s="9">
        <v>1</v>
      </c>
      <c r="F143" s="9">
        <v>119.3</v>
      </c>
      <c r="G143" s="9">
        <v>119.3</v>
      </c>
      <c r="H143" s="9">
        <v>4.46</v>
      </c>
      <c r="I143" s="9">
        <v>4.46</v>
      </c>
      <c r="J143" s="9" t="s">
        <v>310</v>
      </c>
      <c r="K143" s="5" t="s">
        <v>16</v>
      </c>
    </row>
    <row r="144" spans="1:11" hidden="1" x14ac:dyDescent="0.3">
      <c r="A144" s="8"/>
      <c r="B144" s="9" t="s">
        <v>341</v>
      </c>
      <c r="C144" s="9" t="s">
        <v>39</v>
      </c>
      <c r="D144" s="8"/>
      <c r="E144" s="9">
        <v>1</v>
      </c>
      <c r="F144" s="9">
        <v>84</v>
      </c>
      <c r="G144" s="9">
        <v>84</v>
      </c>
      <c r="H144" s="9">
        <v>3.21</v>
      </c>
      <c r="I144" s="9">
        <v>3.21</v>
      </c>
      <c r="J144" s="9" t="s">
        <v>310</v>
      </c>
      <c r="K144" s="5" t="s">
        <v>16</v>
      </c>
    </row>
    <row r="145" spans="1:11" hidden="1" x14ac:dyDescent="0.3">
      <c r="A145" s="8"/>
      <c r="B145" s="9" t="s">
        <v>342</v>
      </c>
      <c r="C145" s="9" t="s">
        <v>39</v>
      </c>
      <c r="D145" s="8"/>
      <c r="E145" s="9">
        <v>1</v>
      </c>
      <c r="F145" s="9">
        <v>72.099999999999994</v>
      </c>
      <c r="G145" s="9">
        <v>72.099999999999994</v>
      </c>
      <c r="H145" s="9">
        <v>2.67</v>
      </c>
      <c r="I145" s="9">
        <v>2.67</v>
      </c>
      <c r="J145" s="9" t="s">
        <v>310</v>
      </c>
      <c r="K145" s="5" t="s">
        <v>16</v>
      </c>
    </row>
    <row r="146" spans="1:11" hidden="1" x14ac:dyDescent="0.3">
      <c r="A146" s="8"/>
      <c r="B146" s="9" t="s">
        <v>343</v>
      </c>
      <c r="C146" s="9" t="s">
        <v>39</v>
      </c>
      <c r="D146" s="8"/>
      <c r="E146" s="9">
        <v>1</v>
      </c>
      <c r="F146" s="9">
        <v>123.5</v>
      </c>
      <c r="G146" s="9">
        <v>123.5</v>
      </c>
      <c r="H146" s="9">
        <v>4.6399999999999997</v>
      </c>
      <c r="I146" s="9">
        <v>4.6399999999999997</v>
      </c>
      <c r="J146" s="9" t="s">
        <v>310</v>
      </c>
      <c r="K146" s="5" t="s">
        <v>16</v>
      </c>
    </row>
    <row r="147" spans="1:11" hidden="1" x14ac:dyDescent="0.3">
      <c r="A147" s="8"/>
      <c r="B147" s="9" t="s">
        <v>344</v>
      </c>
      <c r="C147" s="9" t="s">
        <v>39</v>
      </c>
      <c r="D147" s="8"/>
      <c r="E147" s="9">
        <v>1</v>
      </c>
      <c r="F147" s="9">
        <v>16</v>
      </c>
      <c r="G147" s="9">
        <v>16</v>
      </c>
      <c r="H147" s="9">
        <v>0.61</v>
      </c>
      <c r="I147" s="9">
        <v>0.61</v>
      </c>
      <c r="J147" s="9" t="s">
        <v>447</v>
      </c>
      <c r="K147" s="5" t="s">
        <v>16</v>
      </c>
    </row>
    <row r="148" spans="1:11" hidden="1" x14ac:dyDescent="0.3">
      <c r="A148" s="8"/>
      <c r="B148" s="9" t="s">
        <v>345</v>
      </c>
      <c r="C148" s="9" t="s">
        <v>39</v>
      </c>
      <c r="D148" s="8"/>
      <c r="E148" s="9">
        <v>1</v>
      </c>
      <c r="F148" s="9">
        <v>130.6</v>
      </c>
      <c r="G148" s="9">
        <v>130.6</v>
      </c>
      <c r="H148" s="9">
        <v>4.88</v>
      </c>
      <c r="I148" s="9">
        <v>4.88</v>
      </c>
      <c r="J148" s="9" t="s">
        <v>310</v>
      </c>
      <c r="K148" s="5" t="s">
        <v>16</v>
      </c>
    </row>
    <row r="149" spans="1:11" hidden="1" x14ac:dyDescent="0.3">
      <c r="A149" s="8"/>
      <c r="B149" s="9" t="s">
        <v>346</v>
      </c>
      <c r="C149" s="9" t="s">
        <v>39</v>
      </c>
      <c r="D149" s="8"/>
      <c r="E149" s="9">
        <v>1</v>
      </c>
      <c r="F149" s="9">
        <v>142</v>
      </c>
      <c r="G149" s="9">
        <v>142</v>
      </c>
      <c r="H149" s="9">
        <v>5.42</v>
      </c>
      <c r="I149" s="9">
        <v>5.42</v>
      </c>
      <c r="J149" s="9" t="s">
        <v>310</v>
      </c>
      <c r="K149" s="5" t="s">
        <v>16</v>
      </c>
    </row>
    <row r="150" spans="1:11" hidden="1" x14ac:dyDescent="0.3">
      <c r="A150" s="8"/>
      <c r="B150" s="9" t="s">
        <v>347</v>
      </c>
      <c r="C150" s="9" t="s">
        <v>39</v>
      </c>
      <c r="D150" s="8"/>
      <c r="E150" s="9">
        <v>1</v>
      </c>
      <c r="F150" s="9">
        <v>121.4</v>
      </c>
      <c r="G150" s="9">
        <v>121.4</v>
      </c>
      <c r="H150" s="9">
        <v>4.54</v>
      </c>
      <c r="I150" s="9">
        <v>4.54</v>
      </c>
      <c r="J150" s="9" t="s">
        <v>310</v>
      </c>
      <c r="K150" s="5" t="s">
        <v>16</v>
      </c>
    </row>
    <row r="151" spans="1:11" hidden="1" x14ac:dyDescent="0.3">
      <c r="A151" s="8"/>
      <c r="B151" s="9" t="s">
        <v>348</v>
      </c>
      <c r="C151" s="9" t="s">
        <v>39</v>
      </c>
      <c r="D151" s="8"/>
      <c r="E151" s="9">
        <v>1</v>
      </c>
      <c r="F151" s="9">
        <v>43.8</v>
      </c>
      <c r="G151" s="9">
        <v>43.8</v>
      </c>
      <c r="H151" s="9">
        <v>1.58</v>
      </c>
      <c r="I151" s="9">
        <v>1.58</v>
      </c>
      <c r="J151" s="9" t="s">
        <v>310</v>
      </c>
      <c r="K151" s="5" t="s">
        <v>16</v>
      </c>
    </row>
    <row r="152" spans="1:11" hidden="1" x14ac:dyDescent="0.3">
      <c r="A152" s="8"/>
      <c r="B152" s="9" t="s">
        <v>349</v>
      </c>
      <c r="C152" s="9" t="s">
        <v>39</v>
      </c>
      <c r="D152" s="8"/>
      <c r="E152" s="9">
        <v>1</v>
      </c>
      <c r="F152" s="9">
        <v>95.8</v>
      </c>
      <c r="G152" s="9">
        <v>95.8</v>
      </c>
      <c r="H152" s="9">
        <v>3.63</v>
      </c>
      <c r="I152" s="9">
        <v>3.63</v>
      </c>
      <c r="J152" s="9" t="s">
        <v>310</v>
      </c>
      <c r="K152" s="5" t="s">
        <v>16</v>
      </c>
    </row>
    <row r="153" spans="1:11" hidden="1" x14ac:dyDescent="0.3">
      <c r="A153" s="8"/>
      <c r="B153" s="9" t="s">
        <v>350</v>
      </c>
      <c r="C153" s="9" t="s">
        <v>39</v>
      </c>
      <c r="D153" s="8"/>
      <c r="E153" s="9">
        <v>1</v>
      </c>
      <c r="F153" s="9">
        <v>134</v>
      </c>
      <c r="G153" s="9">
        <v>134</v>
      </c>
      <c r="H153" s="9">
        <v>4.99</v>
      </c>
      <c r="I153" s="9">
        <v>4.99</v>
      </c>
      <c r="J153" s="9" t="s">
        <v>310</v>
      </c>
      <c r="K153" s="5" t="s">
        <v>16</v>
      </c>
    </row>
    <row r="154" spans="1:11" hidden="1" x14ac:dyDescent="0.3">
      <c r="A154" s="8"/>
      <c r="B154" s="9" t="s">
        <v>351</v>
      </c>
      <c r="C154" s="9" t="s">
        <v>39</v>
      </c>
      <c r="D154" s="8"/>
      <c r="E154" s="9">
        <v>1</v>
      </c>
      <c r="F154" s="9">
        <v>130.5</v>
      </c>
      <c r="G154" s="9">
        <v>130.5</v>
      </c>
      <c r="H154" s="9">
        <v>4.87</v>
      </c>
      <c r="I154" s="9">
        <v>4.87</v>
      </c>
      <c r="J154" s="9" t="s">
        <v>310</v>
      </c>
      <c r="K154" s="5" t="s">
        <v>16</v>
      </c>
    </row>
    <row r="155" spans="1:11" hidden="1" x14ac:dyDescent="0.3">
      <c r="A155" s="8"/>
      <c r="B155" s="9" t="s">
        <v>352</v>
      </c>
      <c r="C155" s="9" t="s">
        <v>39</v>
      </c>
      <c r="D155" s="8"/>
      <c r="E155" s="9">
        <v>2</v>
      </c>
      <c r="F155" s="9">
        <v>123.4</v>
      </c>
      <c r="G155" s="9">
        <v>246.8</v>
      </c>
      <c r="H155" s="9">
        <v>4.62</v>
      </c>
      <c r="I155" s="9">
        <v>9.25</v>
      </c>
      <c r="J155" s="9" t="s">
        <v>310</v>
      </c>
      <c r="K155" s="5" t="s">
        <v>16</v>
      </c>
    </row>
    <row r="156" spans="1:11" hidden="1" x14ac:dyDescent="0.3">
      <c r="A156" s="8"/>
      <c r="B156" s="9" t="s">
        <v>353</v>
      </c>
      <c r="C156" s="9" t="s">
        <v>39</v>
      </c>
      <c r="D156" s="8"/>
      <c r="E156" s="9">
        <v>1</v>
      </c>
      <c r="F156" s="9">
        <v>132.69999999999999</v>
      </c>
      <c r="G156" s="9">
        <v>132.69999999999999</v>
      </c>
      <c r="H156" s="9">
        <v>4.99</v>
      </c>
      <c r="I156" s="9">
        <v>4.99</v>
      </c>
      <c r="J156" s="9" t="s">
        <v>310</v>
      </c>
      <c r="K156" s="5" t="s">
        <v>16</v>
      </c>
    </row>
    <row r="157" spans="1:11" hidden="1" x14ac:dyDescent="0.3">
      <c r="A157" s="8"/>
      <c r="B157" s="9" t="s">
        <v>354</v>
      </c>
      <c r="C157" s="9" t="s">
        <v>39</v>
      </c>
      <c r="D157" s="8"/>
      <c r="E157" s="9">
        <v>1</v>
      </c>
      <c r="F157" s="9">
        <v>141</v>
      </c>
      <c r="G157" s="9">
        <v>141</v>
      </c>
      <c r="H157" s="9">
        <v>5.34</v>
      </c>
      <c r="I157" s="9">
        <v>5.34</v>
      </c>
      <c r="J157" s="9" t="s">
        <v>310</v>
      </c>
      <c r="K157" s="5" t="s">
        <v>16</v>
      </c>
    </row>
    <row r="158" spans="1:11" hidden="1" x14ac:dyDescent="0.3">
      <c r="A158" s="8"/>
      <c r="B158" s="9" t="s">
        <v>355</v>
      </c>
      <c r="C158" s="9" t="s">
        <v>39</v>
      </c>
      <c r="D158" s="8"/>
      <c r="E158" s="9">
        <v>1</v>
      </c>
      <c r="F158" s="9">
        <v>21</v>
      </c>
      <c r="G158" s="9">
        <v>21</v>
      </c>
      <c r="H158" s="9">
        <v>0.82</v>
      </c>
      <c r="I158" s="9">
        <v>0.82</v>
      </c>
      <c r="J158" s="9" t="s">
        <v>310</v>
      </c>
      <c r="K158" s="5" t="s">
        <v>16</v>
      </c>
    </row>
    <row r="159" spans="1:11" hidden="1" x14ac:dyDescent="0.3">
      <c r="A159" s="8"/>
      <c r="B159" s="9" t="s">
        <v>356</v>
      </c>
      <c r="C159" s="9" t="s">
        <v>39</v>
      </c>
      <c r="D159" s="8"/>
      <c r="E159" s="9">
        <v>1</v>
      </c>
      <c r="F159" s="9">
        <v>110.6</v>
      </c>
      <c r="G159" s="9">
        <v>110.6</v>
      </c>
      <c r="H159" s="9">
        <v>4.21</v>
      </c>
      <c r="I159" s="9">
        <v>4.21</v>
      </c>
      <c r="J159" s="9" t="s">
        <v>310</v>
      </c>
      <c r="K159" s="5" t="s">
        <v>16</v>
      </c>
    </row>
    <row r="160" spans="1:11" hidden="1" x14ac:dyDescent="0.3">
      <c r="A160" s="8"/>
      <c r="B160" s="9" t="s">
        <v>357</v>
      </c>
      <c r="C160" s="9" t="s">
        <v>39</v>
      </c>
      <c r="D160" s="8"/>
      <c r="E160" s="9">
        <v>1</v>
      </c>
      <c r="F160" s="9">
        <v>117.1</v>
      </c>
      <c r="G160" s="9">
        <v>117.1</v>
      </c>
      <c r="H160" s="9">
        <v>4.46</v>
      </c>
      <c r="I160" s="9">
        <v>4.46</v>
      </c>
      <c r="J160" s="9" t="s">
        <v>310</v>
      </c>
      <c r="K160" s="5" t="s">
        <v>16</v>
      </c>
    </row>
    <row r="161" spans="1:11" hidden="1" x14ac:dyDescent="0.3">
      <c r="A161" s="8"/>
      <c r="B161" s="9" t="s">
        <v>358</v>
      </c>
      <c r="C161" s="9" t="s">
        <v>39</v>
      </c>
      <c r="D161" s="8"/>
      <c r="E161" s="9">
        <v>1</v>
      </c>
      <c r="F161" s="9">
        <v>136.80000000000001</v>
      </c>
      <c r="G161" s="9">
        <v>136.80000000000001</v>
      </c>
      <c r="H161" s="9">
        <v>5.14</v>
      </c>
      <c r="I161" s="9">
        <v>5.14</v>
      </c>
      <c r="J161" s="9" t="s">
        <v>447</v>
      </c>
      <c r="K161" s="5" t="s">
        <v>16</v>
      </c>
    </row>
    <row r="162" spans="1:11" hidden="1" x14ac:dyDescent="0.3">
      <c r="A162" s="8"/>
      <c r="B162" s="9" t="s">
        <v>359</v>
      </c>
      <c r="C162" s="9" t="s">
        <v>39</v>
      </c>
      <c r="D162" s="8"/>
      <c r="E162" s="9">
        <v>1</v>
      </c>
      <c r="F162" s="9">
        <v>107.9</v>
      </c>
      <c r="G162" s="9">
        <v>107.9</v>
      </c>
      <c r="H162" s="9">
        <v>4.05</v>
      </c>
      <c r="I162" s="9">
        <v>4.05</v>
      </c>
      <c r="J162" s="9" t="s">
        <v>447</v>
      </c>
      <c r="K162" s="5" t="s">
        <v>16</v>
      </c>
    </row>
    <row r="163" spans="1:11" hidden="1" x14ac:dyDescent="0.3">
      <c r="A163" s="8"/>
      <c r="B163" s="9" t="s">
        <v>360</v>
      </c>
      <c r="C163" s="9" t="s">
        <v>39</v>
      </c>
      <c r="D163" s="8"/>
      <c r="E163" s="9">
        <v>1</v>
      </c>
      <c r="F163" s="9">
        <v>84.5</v>
      </c>
      <c r="G163" s="9">
        <v>84.5</v>
      </c>
      <c r="H163" s="9">
        <v>3.25</v>
      </c>
      <c r="I163" s="9">
        <v>3.25</v>
      </c>
      <c r="J163" s="9" t="s">
        <v>310</v>
      </c>
      <c r="K163" s="5" t="s">
        <v>16</v>
      </c>
    </row>
    <row r="164" spans="1:11" hidden="1" x14ac:dyDescent="0.3">
      <c r="A164" s="8"/>
      <c r="B164" s="9" t="s">
        <v>361</v>
      </c>
      <c r="C164" s="9" t="s">
        <v>39</v>
      </c>
      <c r="D164" s="8"/>
      <c r="E164" s="9">
        <v>1</v>
      </c>
      <c r="F164" s="9">
        <v>129.30000000000001</v>
      </c>
      <c r="G164" s="9">
        <v>129.30000000000001</v>
      </c>
      <c r="H164" s="9">
        <v>4.87</v>
      </c>
      <c r="I164" s="9">
        <v>4.87</v>
      </c>
      <c r="J164" s="9" t="s">
        <v>310</v>
      </c>
      <c r="K164" s="5" t="s">
        <v>16</v>
      </c>
    </row>
    <row r="165" spans="1:11" hidden="1" x14ac:dyDescent="0.3">
      <c r="A165" s="8"/>
      <c r="B165" s="9" t="s">
        <v>251</v>
      </c>
      <c r="C165" s="9" t="s">
        <v>39</v>
      </c>
      <c r="D165" s="8"/>
      <c r="E165" s="9">
        <v>1</v>
      </c>
      <c r="F165" s="9">
        <v>848</v>
      </c>
      <c r="G165" s="9">
        <v>848</v>
      </c>
      <c r="H165" s="9">
        <v>18.62</v>
      </c>
      <c r="I165" s="9">
        <v>18.62</v>
      </c>
      <c r="J165" s="9" t="s">
        <v>310</v>
      </c>
      <c r="K165" s="5" t="s">
        <v>16</v>
      </c>
    </row>
    <row r="166" spans="1:11" hidden="1" x14ac:dyDescent="0.3">
      <c r="A166" s="8"/>
      <c r="B166" s="9" t="s">
        <v>119</v>
      </c>
      <c r="C166" s="9" t="s">
        <v>39</v>
      </c>
      <c r="D166" s="8"/>
      <c r="E166" s="9">
        <v>1</v>
      </c>
      <c r="F166" s="9">
        <v>789.1</v>
      </c>
      <c r="G166" s="9">
        <v>789.1</v>
      </c>
      <c r="H166" s="9">
        <v>17.34</v>
      </c>
      <c r="I166" s="9">
        <v>17.34</v>
      </c>
      <c r="J166" s="9" t="s">
        <v>310</v>
      </c>
      <c r="K166" s="5" t="s">
        <v>16</v>
      </c>
    </row>
    <row r="167" spans="1:11" hidden="1" x14ac:dyDescent="0.3">
      <c r="A167" s="8"/>
      <c r="B167" s="9" t="s">
        <v>252</v>
      </c>
      <c r="C167" s="9" t="s">
        <v>39</v>
      </c>
      <c r="D167" s="8"/>
      <c r="E167" s="9">
        <v>1</v>
      </c>
      <c r="F167" s="9">
        <v>809.5</v>
      </c>
      <c r="G167" s="9">
        <v>809.5</v>
      </c>
      <c r="H167" s="9">
        <v>17.57</v>
      </c>
      <c r="I167" s="9">
        <v>17.57</v>
      </c>
      <c r="J167" s="9" t="s">
        <v>310</v>
      </c>
      <c r="K167" s="5" t="s">
        <v>16</v>
      </c>
    </row>
    <row r="168" spans="1:11" hidden="1" x14ac:dyDescent="0.3">
      <c r="A168" s="8"/>
      <c r="B168" s="9" t="s">
        <v>253</v>
      </c>
      <c r="C168" s="9" t="s">
        <v>39</v>
      </c>
      <c r="D168" s="8"/>
      <c r="E168" s="9">
        <v>1</v>
      </c>
      <c r="F168" s="9">
        <v>444.5</v>
      </c>
      <c r="G168" s="9">
        <v>444.5</v>
      </c>
      <c r="H168" s="9">
        <v>9.65</v>
      </c>
      <c r="I168" s="9">
        <v>9.65</v>
      </c>
      <c r="J168" s="9" t="s">
        <v>310</v>
      </c>
      <c r="K168" s="5" t="s">
        <v>16</v>
      </c>
    </row>
    <row r="169" spans="1:11" hidden="1" x14ac:dyDescent="0.3">
      <c r="A169" s="8"/>
      <c r="B169" s="9" t="s">
        <v>224</v>
      </c>
      <c r="C169" s="9" t="s">
        <v>39</v>
      </c>
      <c r="D169" s="8"/>
      <c r="E169" s="9">
        <v>1</v>
      </c>
      <c r="F169" s="9">
        <v>1088.5</v>
      </c>
      <c r="G169" s="9">
        <v>1088.5</v>
      </c>
      <c r="H169" s="9">
        <v>23.56</v>
      </c>
      <c r="I169" s="9">
        <v>23.56</v>
      </c>
      <c r="J169" s="9" t="s">
        <v>310</v>
      </c>
      <c r="K169" s="5" t="s">
        <v>16</v>
      </c>
    </row>
    <row r="170" spans="1:11" hidden="1" x14ac:dyDescent="0.3">
      <c r="A170" s="8"/>
      <c r="B170" s="9" t="s">
        <v>154</v>
      </c>
      <c r="C170" s="9" t="s">
        <v>39</v>
      </c>
      <c r="D170" s="8"/>
      <c r="E170" s="9">
        <v>1</v>
      </c>
      <c r="F170" s="9">
        <v>1123.7</v>
      </c>
      <c r="G170" s="9">
        <v>1123.7</v>
      </c>
      <c r="H170" s="9">
        <v>24.16</v>
      </c>
      <c r="I170" s="9">
        <v>24.16</v>
      </c>
      <c r="J170" s="9" t="s">
        <v>310</v>
      </c>
      <c r="K170" s="5" t="s">
        <v>16</v>
      </c>
    </row>
    <row r="171" spans="1:11" hidden="1" x14ac:dyDescent="0.3">
      <c r="A171" s="8"/>
      <c r="B171" s="9" t="s">
        <v>167</v>
      </c>
      <c r="C171" s="9" t="s">
        <v>39</v>
      </c>
      <c r="D171" s="8"/>
      <c r="E171" s="9">
        <v>1</v>
      </c>
      <c r="F171" s="9">
        <v>1081.9000000000001</v>
      </c>
      <c r="G171" s="9">
        <v>1081.9000000000001</v>
      </c>
      <c r="H171" s="9">
        <v>23.38</v>
      </c>
      <c r="I171" s="9">
        <v>23.38</v>
      </c>
      <c r="J171" s="9" t="s">
        <v>310</v>
      </c>
      <c r="K171" s="5" t="s">
        <v>16</v>
      </c>
    </row>
    <row r="172" spans="1:11" hidden="1" x14ac:dyDescent="0.3">
      <c r="A172" s="8"/>
      <c r="B172" s="9" t="s">
        <v>362</v>
      </c>
      <c r="C172" s="9" t="s">
        <v>39</v>
      </c>
      <c r="D172" s="8"/>
      <c r="E172" s="9">
        <v>1</v>
      </c>
      <c r="F172" s="9">
        <v>1080.5</v>
      </c>
      <c r="G172" s="9">
        <v>1080.5</v>
      </c>
      <c r="H172" s="9">
        <v>23.41</v>
      </c>
      <c r="I172" s="9">
        <v>23.41</v>
      </c>
      <c r="J172" s="9" t="s">
        <v>310</v>
      </c>
      <c r="K172" s="5" t="s">
        <v>16</v>
      </c>
    </row>
    <row r="173" spans="1:11" hidden="1" x14ac:dyDescent="0.3">
      <c r="A173" s="8"/>
      <c r="B173" s="9" t="s">
        <v>363</v>
      </c>
      <c r="C173" s="9" t="s">
        <v>39</v>
      </c>
      <c r="D173" s="8"/>
      <c r="E173" s="9">
        <v>1</v>
      </c>
      <c r="F173" s="9">
        <v>892.4</v>
      </c>
      <c r="G173" s="9">
        <v>892.4</v>
      </c>
      <c r="H173" s="9">
        <v>22.33</v>
      </c>
      <c r="I173" s="9">
        <v>22.33</v>
      </c>
      <c r="J173" s="9" t="s">
        <v>447</v>
      </c>
      <c r="K173" s="5" t="s">
        <v>16</v>
      </c>
    </row>
    <row r="174" spans="1:11" hidden="1" x14ac:dyDescent="0.3">
      <c r="A174" s="8"/>
      <c r="B174" s="9" t="s">
        <v>254</v>
      </c>
      <c r="C174" s="9" t="s">
        <v>39</v>
      </c>
      <c r="D174" s="8"/>
      <c r="E174" s="9">
        <v>1</v>
      </c>
      <c r="F174" s="9">
        <v>667.6</v>
      </c>
      <c r="G174" s="9">
        <v>667.6</v>
      </c>
      <c r="H174" s="9">
        <v>15.96</v>
      </c>
      <c r="I174" s="9">
        <v>15.96</v>
      </c>
      <c r="J174" s="9" t="s">
        <v>446</v>
      </c>
      <c r="K174" s="5" t="s">
        <v>16</v>
      </c>
    </row>
    <row r="175" spans="1:11" hidden="1" x14ac:dyDescent="0.3">
      <c r="A175" s="8"/>
      <c r="B175" s="9" t="s">
        <v>364</v>
      </c>
      <c r="C175" s="9" t="s">
        <v>39</v>
      </c>
      <c r="D175" s="8"/>
      <c r="E175" s="9">
        <v>1</v>
      </c>
      <c r="F175" s="9">
        <v>685.4</v>
      </c>
      <c r="G175" s="9">
        <v>685.4</v>
      </c>
      <c r="H175" s="9">
        <v>16.420000000000002</v>
      </c>
      <c r="I175" s="9">
        <v>16.420000000000002</v>
      </c>
      <c r="J175" s="9" t="s">
        <v>447</v>
      </c>
      <c r="K175" s="5" t="s">
        <v>16</v>
      </c>
    </row>
    <row r="176" spans="1:11" hidden="1" x14ac:dyDescent="0.3">
      <c r="A176" s="8"/>
      <c r="B176" s="9" t="s">
        <v>365</v>
      </c>
      <c r="C176" s="9" t="s">
        <v>39</v>
      </c>
      <c r="D176" s="8"/>
      <c r="E176" s="9">
        <v>1</v>
      </c>
      <c r="F176" s="9">
        <v>385.9</v>
      </c>
      <c r="G176" s="9">
        <v>385.9</v>
      </c>
      <c r="H176" s="9">
        <v>12.74</v>
      </c>
      <c r="I176" s="9">
        <v>12.74</v>
      </c>
      <c r="J176" s="9" t="s">
        <v>310</v>
      </c>
      <c r="K176" s="5" t="s">
        <v>16</v>
      </c>
    </row>
    <row r="177" spans="1:11" hidden="1" x14ac:dyDescent="0.3">
      <c r="A177" s="8"/>
      <c r="B177" s="9" t="s">
        <v>366</v>
      </c>
      <c r="C177" s="9" t="s">
        <v>39</v>
      </c>
      <c r="D177" s="8"/>
      <c r="E177" s="9">
        <v>1</v>
      </c>
      <c r="F177" s="9">
        <v>393.2</v>
      </c>
      <c r="G177" s="9">
        <v>393.2</v>
      </c>
      <c r="H177" s="9">
        <v>13.07</v>
      </c>
      <c r="I177" s="9">
        <v>13.07</v>
      </c>
      <c r="J177" s="9" t="s">
        <v>310</v>
      </c>
      <c r="K177" s="5" t="s">
        <v>16</v>
      </c>
    </row>
    <row r="178" spans="1:11" hidden="1" x14ac:dyDescent="0.3">
      <c r="A178" s="8"/>
      <c r="B178" s="9" t="s">
        <v>367</v>
      </c>
      <c r="C178" s="9" t="s">
        <v>39</v>
      </c>
      <c r="D178" s="8"/>
      <c r="E178" s="9">
        <v>1</v>
      </c>
      <c r="F178" s="9">
        <v>388.4</v>
      </c>
      <c r="G178" s="9">
        <v>388.4</v>
      </c>
      <c r="H178" s="9">
        <v>12.81</v>
      </c>
      <c r="I178" s="9">
        <v>12.81</v>
      </c>
      <c r="J178" s="9" t="s">
        <v>310</v>
      </c>
      <c r="K178" s="5" t="s">
        <v>16</v>
      </c>
    </row>
    <row r="179" spans="1:11" hidden="1" x14ac:dyDescent="0.3">
      <c r="A179" s="8"/>
      <c r="B179" s="9" t="s">
        <v>368</v>
      </c>
      <c r="C179" s="9" t="s">
        <v>39</v>
      </c>
      <c r="D179" s="8"/>
      <c r="E179" s="9">
        <v>1</v>
      </c>
      <c r="F179" s="9">
        <v>209.7</v>
      </c>
      <c r="G179" s="9">
        <v>209.7</v>
      </c>
      <c r="H179" s="9">
        <v>6.95</v>
      </c>
      <c r="I179" s="9">
        <v>6.95</v>
      </c>
      <c r="J179" s="9" t="s">
        <v>447</v>
      </c>
      <c r="K179" s="5" t="s">
        <v>16</v>
      </c>
    </row>
    <row r="180" spans="1:11" hidden="1" x14ac:dyDescent="0.3">
      <c r="A180" s="8"/>
      <c r="B180" s="9" t="s">
        <v>369</v>
      </c>
      <c r="C180" s="9" t="s">
        <v>39</v>
      </c>
      <c r="D180" s="8"/>
      <c r="E180" s="9">
        <v>1</v>
      </c>
      <c r="F180" s="9">
        <v>357.3</v>
      </c>
      <c r="G180" s="9">
        <v>357.3</v>
      </c>
      <c r="H180" s="9">
        <v>8.27</v>
      </c>
      <c r="I180" s="9">
        <v>8.27</v>
      </c>
      <c r="J180" s="9" t="s">
        <v>310</v>
      </c>
      <c r="K180" s="5" t="s">
        <v>16</v>
      </c>
    </row>
    <row r="181" spans="1:11" hidden="1" x14ac:dyDescent="0.3">
      <c r="A181" s="8"/>
      <c r="B181" s="9" t="s">
        <v>255</v>
      </c>
      <c r="C181" s="9" t="s">
        <v>39</v>
      </c>
      <c r="D181" s="8"/>
      <c r="E181" s="9">
        <v>1</v>
      </c>
      <c r="F181" s="9">
        <v>370.7</v>
      </c>
      <c r="G181" s="9">
        <v>370.7</v>
      </c>
      <c r="H181" s="9">
        <v>8.93</v>
      </c>
      <c r="I181" s="9">
        <v>8.93</v>
      </c>
      <c r="J181" s="9" t="s">
        <v>310</v>
      </c>
      <c r="K181" s="5" t="s">
        <v>16</v>
      </c>
    </row>
    <row r="182" spans="1:11" hidden="1" x14ac:dyDescent="0.3">
      <c r="A182" s="8"/>
      <c r="B182" s="9" t="s">
        <v>370</v>
      </c>
      <c r="C182" s="9" t="s">
        <v>39</v>
      </c>
      <c r="D182" s="8"/>
      <c r="E182" s="9">
        <v>1</v>
      </c>
      <c r="F182" s="9">
        <v>511.5</v>
      </c>
      <c r="G182" s="9">
        <v>511.5</v>
      </c>
      <c r="H182" s="9">
        <v>12.08</v>
      </c>
      <c r="I182" s="9">
        <v>12.08</v>
      </c>
      <c r="J182" s="9" t="s">
        <v>310</v>
      </c>
      <c r="K182" s="5" t="s">
        <v>16</v>
      </c>
    </row>
    <row r="183" spans="1:11" hidden="1" x14ac:dyDescent="0.3">
      <c r="A183" s="8"/>
      <c r="B183" s="9" t="s">
        <v>371</v>
      </c>
      <c r="C183" s="9" t="s">
        <v>39</v>
      </c>
      <c r="D183" s="8"/>
      <c r="E183" s="9">
        <v>1</v>
      </c>
      <c r="F183" s="9">
        <v>456.8</v>
      </c>
      <c r="G183" s="9">
        <v>456.8</v>
      </c>
      <c r="H183" s="9">
        <v>11.11</v>
      </c>
      <c r="I183" s="9">
        <v>11.11</v>
      </c>
      <c r="J183" s="9" t="s">
        <v>310</v>
      </c>
      <c r="K183" s="5" t="s">
        <v>16</v>
      </c>
    </row>
    <row r="184" spans="1:11" hidden="1" x14ac:dyDescent="0.3">
      <c r="A184" s="8"/>
      <c r="B184" s="9" t="s">
        <v>372</v>
      </c>
      <c r="C184" s="9" t="s">
        <v>39</v>
      </c>
      <c r="D184" s="8"/>
      <c r="E184" s="9">
        <v>1</v>
      </c>
      <c r="F184" s="9">
        <v>272.89999999999998</v>
      </c>
      <c r="G184" s="9">
        <v>272.89999999999998</v>
      </c>
      <c r="H184" s="9">
        <v>8.26</v>
      </c>
      <c r="I184" s="9">
        <v>8.26</v>
      </c>
      <c r="J184" s="9" t="s">
        <v>310</v>
      </c>
      <c r="K184" s="5" t="s">
        <v>16</v>
      </c>
    </row>
    <row r="185" spans="1:11" hidden="1" x14ac:dyDescent="0.3">
      <c r="A185" s="8"/>
      <c r="B185" s="9" t="s">
        <v>373</v>
      </c>
      <c r="C185" s="9" t="s">
        <v>39</v>
      </c>
      <c r="D185" s="8"/>
      <c r="E185" s="9">
        <v>1</v>
      </c>
      <c r="F185" s="9">
        <v>271.2</v>
      </c>
      <c r="G185" s="9">
        <v>271.2</v>
      </c>
      <c r="H185" s="9">
        <v>8.23</v>
      </c>
      <c r="I185" s="9">
        <v>8.23</v>
      </c>
      <c r="J185" s="9" t="s">
        <v>310</v>
      </c>
      <c r="K185" s="5" t="s">
        <v>16</v>
      </c>
    </row>
    <row r="186" spans="1:11" hidden="1" x14ac:dyDescent="0.3">
      <c r="A186" s="8"/>
      <c r="B186" s="9" t="s">
        <v>374</v>
      </c>
      <c r="C186" s="9" t="s">
        <v>39</v>
      </c>
      <c r="D186" s="8"/>
      <c r="E186" s="9">
        <v>1</v>
      </c>
      <c r="F186" s="9">
        <v>379.2</v>
      </c>
      <c r="G186" s="9">
        <v>379.2</v>
      </c>
      <c r="H186" s="9">
        <v>9.02</v>
      </c>
      <c r="I186" s="9">
        <v>9.02</v>
      </c>
      <c r="J186" s="9" t="s">
        <v>310</v>
      </c>
      <c r="K186" s="5" t="s">
        <v>16</v>
      </c>
    </row>
    <row r="187" spans="1:11" hidden="1" x14ac:dyDescent="0.3">
      <c r="A187" s="8"/>
      <c r="B187" s="9" t="s">
        <v>283</v>
      </c>
      <c r="C187" s="9" t="s">
        <v>39</v>
      </c>
      <c r="D187" s="8"/>
      <c r="E187" s="9">
        <v>1</v>
      </c>
      <c r="F187" s="9">
        <v>670.4</v>
      </c>
      <c r="G187" s="9">
        <v>670.4</v>
      </c>
      <c r="H187" s="9">
        <v>16</v>
      </c>
      <c r="I187" s="9">
        <v>16</v>
      </c>
      <c r="J187" s="9" t="s">
        <v>447</v>
      </c>
      <c r="K187" s="5" t="s">
        <v>16</v>
      </c>
    </row>
    <row r="188" spans="1:11" hidden="1" x14ac:dyDescent="0.3">
      <c r="A188" s="8"/>
      <c r="B188" s="9" t="s">
        <v>120</v>
      </c>
      <c r="C188" s="9" t="s">
        <v>39</v>
      </c>
      <c r="D188" s="8"/>
      <c r="E188" s="9">
        <v>1</v>
      </c>
      <c r="F188" s="9">
        <v>517.20000000000005</v>
      </c>
      <c r="G188" s="9">
        <v>517.20000000000005</v>
      </c>
      <c r="H188" s="9">
        <v>14.15</v>
      </c>
      <c r="I188" s="9">
        <v>14.15</v>
      </c>
      <c r="J188" s="9" t="s">
        <v>310</v>
      </c>
      <c r="K188" s="5" t="s">
        <v>16</v>
      </c>
    </row>
    <row r="189" spans="1:11" hidden="1" x14ac:dyDescent="0.3">
      <c r="A189" s="8"/>
      <c r="B189" s="9" t="s">
        <v>121</v>
      </c>
      <c r="C189" s="9" t="s">
        <v>39</v>
      </c>
      <c r="D189" s="8"/>
      <c r="E189" s="9">
        <v>1</v>
      </c>
      <c r="F189" s="9">
        <v>528.5</v>
      </c>
      <c r="G189" s="9">
        <v>528.5</v>
      </c>
      <c r="H189" s="9">
        <v>14.54</v>
      </c>
      <c r="I189" s="9">
        <v>14.54</v>
      </c>
      <c r="J189" s="9" t="s">
        <v>310</v>
      </c>
      <c r="K189" s="5" t="s">
        <v>16</v>
      </c>
    </row>
    <row r="190" spans="1:11" hidden="1" x14ac:dyDescent="0.3">
      <c r="A190" s="8"/>
      <c r="B190" s="9" t="s">
        <v>122</v>
      </c>
      <c r="C190" s="9" t="s">
        <v>39</v>
      </c>
      <c r="D190" s="8"/>
      <c r="E190" s="9">
        <v>1</v>
      </c>
      <c r="F190" s="9">
        <v>523.5</v>
      </c>
      <c r="G190" s="9">
        <v>523.5</v>
      </c>
      <c r="H190" s="9">
        <v>14.37</v>
      </c>
      <c r="I190" s="9">
        <v>14.37</v>
      </c>
      <c r="J190" s="9" t="s">
        <v>310</v>
      </c>
      <c r="K190" s="5" t="s">
        <v>16</v>
      </c>
    </row>
    <row r="191" spans="1:11" hidden="1" x14ac:dyDescent="0.3">
      <c r="A191" s="8"/>
      <c r="B191" s="9" t="s">
        <v>123</v>
      </c>
      <c r="C191" s="9" t="s">
        <v>39</v>
      </c>
      <c r="D191" s="8"/>
      <c r="E191" s="9">
        <v>1</v>
      </c>
      <c r="F191" s="9">
        <v>531.1</v>
      </c>
      <c r="G191" s="9">
        <v>531.1</v>
      </c>
      <c r="H191" s="9">
        <v>14.39</v>
      </c>
      <c r="I191" s="9">
        <v>14.39</v>
      </c>
      <c r="J191" s="9" t="s">
        <v>310</v>
      </c>
      <c r="K191" s="5" t="s">
        <v>16</v>
      </c>
    </row>
    <row r="192" spans="1:11" hidden="1" x14ac:dyDescent="0.3">
      <c r="A192" s="8"/>
      <c r="B192" s="9" t="s">
        <v>375</v>
      </c>
      <c r="C192" s="9" t="s">
        <v>39</v>
      </c>
      <c r="D192" s="8"/>
      <c r="E192" s="9">
        <v>1</v>
      </c>
      <c r="F192" s="9">
        <v>511.8</v>
      </c>
      <c r="G192" s="9">
        <v>511.8</v>
      </c>
      <c r="H192" s="9">
        <v>13.98</v>
      </c>
      <c r="I192" s="9">
        <v>13.98</v>
      </c>
      <c r="J192" s="9" t="s">
        <v>446</v>
      </c>
      <c r="K192" s="5" t="s">
        <v>16</v>
      </c>
    </row>
    <row r="193" spans="1:11" hidden="1" x14ac:dyDescent="0.3">
      <c r="A193" s="8"/>
      <c r="B193" s="9" t="s">
        <v>124</v>
      </c>
      <c r="C193" s="9" t="s">
        <v>39</v>
      </c>
      <c r="D193" s="8"/>
      <c r="E193" s="9">
        <v>1</v>
      </c>
      <c r="F193" s="9">
        <v>509.1</v>
      </c>
      <c r="G193" s="9">
        <v>509.1</v>
      </c>
      <c r="H193" s="9">
        <v>13.93</v>
      </c>
      <c r="I193" s="9">
        <v>13.93</v>
      </c>
      <c r="J193" s="9" t="s">
        <v>446</v>
      </c>
      <c r="K193" s="5" t="s">
        <v>16</v>
      </c>
    </row>
    <row r="194" spans="1:11" hidden="1" x14ac:dyDescent="0.3">
      <c r="A194" s="8"/>
      <c r="B194" s="9" t="s">
        <v>284</v>
      </c>
      <c r="C194" s="9" t="s">
        <v>39</v>
      </c>
      <c r="D194" s="8"/>
      <c r="E194" s="9">
        <v>1</v>
      </c>
      <c r="F194" s="9">
        <v>516</v>
      </c>
      <c r="G194" s="9">
        <v>516</v>
      </c>
      <c r="H194" s="9">
        <v>14.14</v>
      </c>
      <c r="I194" s="9">
        <v>14.14</v>
      </c>
      <c r="J194" s="9" t="s">
        <v>310</v>
      </c>
      <c r="K194" s="5" t="s">
        <v>16</v>
      </c>
    </row>
    <row r="195" spans="1:11" hidden="1" x14ac:dyDescent="0.3">
      <c r="A195" s="8"/>
      <c r="B195" s="9" t="s">
        <v>197</v>
      </c>
      <c r="C195" s="9" t="s">
        <v>39</v>
      </c>
      <c r="D195" s="8"/>
      <c r="E195" s="9">
        <v>2</v>
      </c>
      <c r="F195" s="9">
        <v>110.2</v>
      </c>
      <c r="G195" s="9">
        <v>220.4</v>
      </c>
      <c r="H195" s="9">
        <v>2.93</v>
      </c>
      <c r="I195" s="9">
        <v>5.86</v>
      </c>
      <c r="J195" s="9" t="s">
        <v>310</v>
      </c>
      <c r="K195" s="5" t="s">
        <v>16</v>
      </c>
    </row>
    <row r="196" spans="1:11" hidden="1" x14ac:dyDescent="0.3">
      <c r="A196" s="8"/>
      <c r="B196" s="9" t="s">
        <v>125</v>
      </c>
      <c r="C196" s="9" t="s">
        <v>39</v>
      </c>
      <c r="D196" s="8"/>
      <c r="E196" s="9">
        <v>2</v>
      </c>
      <c r="F196" s="9">
        <v>99.2</v>
      </c>
      <c r="G196" s="9">
        <v>198.4</v>
      </c>
      <c r="H196" s="9">
        <v>2.62</v>
      </c>
      <c r="I196" s="9">
        <v>5.25</v>
      </c>
      <c r="J196" s="9" t="s">
        <v>310</v>
      </c>
      <c r="K196" s="5" t="s">
        <v>16</v>
      </c>
    </row>
    <row r="197" spans="1:11" hidden="1" x14ac:dyDescent="0.3">
      <c r="A197" s="8"/>
      <c r="B197" s="9" t="s">
        <v>172</v>
      </c>
      <c r="C197" s="9" t="s">
        <v>39</v>
      </c>
      <c r="D197" s="8"/>
      <c r="E197" s="9">
        <v>2</v>
      </c>
      <c r="F197" s="9">
        <v>512.20000000000005</v>
      </c>
      <c r="G197" s="9">
        <v>1024.4000000000001</v>
      </c>
      <c r="H197" s="9">
        <v>13.99</v>
      </c>
      <c r="I197" s="9">
        <v>27.97</v>
      </c>
      <c r="J197" s="9" t="s">
        <v>446</v>
      </c>
      <c r="K197" s="5" t="s">
        <v>16</v>
      </c>
    </row>
    <row r="198" spans="1:11" hidden="1" x14ac:dyDescent="0.3">
      <c r="A198" s="8"/>
      <c r="B198" s="9" t="s">
        <v>180</v>
      </c>
      <c r="C198" s="9" t="s">
        <v>39</v>
      </c>
      <c r="D198" s="8"/>
      <c r="E198" s="9">
        <v>1</v>
      </c>
      <c r="F198" s="9">
        <v>684.7</v>
      </c>
      <c r="G198" s="9">
        <v>684.7</v>
      </c>
      <c r="H198" s="9">
        <v>18.71</v>
      </c>
      <c r="I198" s="9">
        <v>18.71</v>
      </c>
      <c r="J198" s="9" t="s">
        <v>310</v>
      </c>
      <c r="K198" s="5" t="s">
        <v>16</v>
      </c>
    </row>
    <row r="199" spans="1:11" hidden="1" x14ac:dyDescent="0.3">
      <c r="A199" s="8"/>
      <c r="B199" s="9" t="s">
        <v>215</v>
      </c>
      <c r="C199" s="9" t="s">
        <v>39</v>
      </c>
      <c r="D199" s="8"/>
      <c r="E199" s="9">
        <v>2</v>
      </c>
      <c r="F199" s="9">
        <v>151</v>
      </c>
      <c r="G199" s="9">
        <v>302</v>
      </c>
      <c r="H199" s="9">
        <v>3.65</v>
      </c>
      <c r="I199" s="9">
        <v>7.3</v>
      </c>
      <c r="J199" s="9" t="s">
        <v>310</v>
      </c>
      <c r="K199" s="5" t="s">
        <v>16</v>
      </c>
    </row>
    <row r="200" spans="1:11" hidden="1" x14ac:dyDescent="0.3">
      <c r="A200" s="8"/>
      <c r="B200" s="9" t="s">
        <v>165</v>
      </c>
      <c r="C200" s="9" t="s">
        <v>39</v>
      </c>
      <c r="D200" s="8"/>
      <c r="E200" s="9">
        <v>1</v>
      </c>
      <c r="F200" s="9">
        <v>517.20000000000005</v>
      </c>
      <c r="G200" s="9">
        <v>517.20000000000005</v>
      </c>
      <c r="H200" s="9">
        <v>14.16</v>
      </c>
      <c r="I200" s="9">
        <v>14.16</v>
      </c>
      <c r="J200" s="9" t="s">
        <v>446</v>
      </c>
      <c r="K200" s="5" t="s">
        <v>16</v>
      </c>
    </row>
    <row r="201" spans="1:11" hidden="1" x14ac:dyDescent="0.3">
      <c r="A201" s="8"/>
      <c r="B201" s="9" t="s">
        <v>126</v>
      </c>
      <c r="C201" s="9" t="s">
        <v>39</v>
      </c>
      <c r="D201" s="8"/>
      <c r="E201" s="9">
        <v>1</v>
      </c>
      <c r="F201" s="9">
        <v>517.20000000000005</v>
      </c>
      <c r="G201" s="9">
        <v>517.20000000000005</v>
      </c>
      <c r="H201" s="9">
        <v>14.16</v>
      </c>
      <c r="I201" s="9">
        <v>14.16</v>
      </c>
      <c r="J201" s="9" t="s">
        <v>310</v>
      </c>
      <c r="K201" s="5" t="s">
        <v>16</v>
      </c>
    </row>
    <row r="202" spans="1:11" hidden="1" x14ac:dyDescent="0.3">
      <c r="A202" s="8"/>
      <c r="B202" s="9" t="s">
        <v>376</v>
      </c>
      <c r="C202" s="9" t="s">
        <v>39</v>
      </c>
      <c r="D202" s="8"/>
      <c r="E202" s="9">
        <v>1</v>
      </c>
      <c r="F202" s="9">
        <v>688.8</v>
      </c>
      <c r="G202" s="9">
        <v>688.8</v>
      </c>
      <c r="H202" s="9">
        <v>18.88</v>
      </c>
      <c r="I202" s="9">
        <v>18.88</v>
      </c>
      <c r="J202" s="9" t="s">
        <v>310</v>
      </c>
      <c r="K202" s="5" t="s">
        <v>16</v>
      </c>
    </row>
    <row r="203" spans="1:11" hidden="1" x14ac:dyDescent="0.3">
      <c r="A203" s="8"/>
      <c r="B203" s="9" t="s">
        <v>163</v>
      </c>
      <c r="C203" s="9" t="s">
        <v>39</v>
      </c>
      <c r="D203" s="8"/>
      <c r="E203" s="9">
        <v>1</v>
      </c>
      <c r="F203" s="9">
        <v>545.6</v>
      </c>
      <c r="G203" s="9">
        <v>545.6</v>
      </c>
      <c r="H203" s="9">
        <v>14.88</v>
      </c>
      <c r="I203" s="9">
        <v>14.88</v>
      </c>
      <c r="J203" s="9" t="s">
        <v>310</v>
      </c>
      <c r="K203" s="5" t="s">
        <v>16</v>
      </c>
    </row>
    <row r="204" spans="1:11" hidden="1" x14ac:dyDescent="0.3">
      <c r="A204" s="8"/>
      <c r="B204" s="9" t="s">
        <v>159</v>
      </c>
      <c r="C204" s="9" t="s">
        <v>39</v>
      </c>
      <c r="D204" s="8"/>
      <c r="E204" s="9">
        <v>1</v>
      </c>
      <c r="F204" s="9">
        <v>549.4</v>
      </c>
      <c r="G204" s="9">
        <v>549.4</v>
      </c>
      <c r="H204" s="9">
        <v>15.02</v>
      </c>
      <c r="I204" s="9">
        <v>15.02</v>
      </c>
      <c r="J204" s="9" t="s">
        <v>310</v>
      </c>
      <c r="K204" s="5" t="s">
        <v>16</v>
      </c>
    </row>
    <row r="205" spans="1:11" hidden="1" x14ac:dyDescent="0.3">
      <c r="A205" s="8"/>
      <c r="B205" s="9" t="s">
        <v>178</v>
      </c>
      <c r="C205" s="9" t="s">
        <v>39</v>
      </c>
      <c r="D205" s="8"/>
      <c r="E205" s="9">
        <v>1</v>
      </c>
      <c r="F205" s="9">
        <v>546.70000000000005</v>
      </c>
      <c r="G205" s="9">
        <v>546.70000000000005</v>
      </c>
      <c r="H205" s="9">
        <v>14.76</v>
      </c>
      <c r="I205" s="9">
        <v>14.76</v>
      </c>
      <c r="J205" s="9" t="s">
        <v>310</v>
      </c>
      <c r="K205" s="5" t="s">
        <v>16</v>
      </c>
    </row>
    <row r="206" spans="1:11" hidden="1" x14ac:dyDescent="0.3">
      <c r="A206" s="8"/>
      <c r="B206" s="9" t="s">
        <v>127</v>
      </c>
      <c r="C206" s="9" t="s">
        <v>39</v>
      </c>
      <c r="D206" s="8"/>
      <c r="E206" s="9">
        <v>1</v>
      </c>
      <c r="F206" s="9">
        <v>121.5</v>
      </c>
      <c r="G206" s="9">
        <v>121.5</v>
      </c>
      <c r="H206" s="9">
        <v>3.03</v>
      </c>
      <c r="I206" s="9">
        <v>3.03</v>
      </c>
      <c r="J206" s="9" t="s">
        <v>310</v>
      </c>
      <c r="K206" s="5" t="s">
        <v>16</v>
      </c>
    </row>
    <row r="207" spans="1:11" hidden="1" x14ac:dyDescent="0.3">
      <c r="A207" s="8"/>
      <c r="B207" s="9" t="s">
        <v>128</v>
      </c>
      <c r="C207" s="9" t="s">
        <v>39</v>
      </c>
      <c r="D207" s="8"/>
      <c r="E207" s="9">
        <v>1</v>
      </c>
      <c r="F207" s="9">
        <v>725.6</v>
      </c>
      <c r="G207" s="9">
        <v>725.6</v>
      </c>
      <c r="H207" s="9">
        <v>19.53</v>
      </c>
      <c r="I207" s="9">
        <v>19.53</v>
      </c>
      <c r="J207" s="9" t="s">
        <v>310</v>
      </c>
      <c r="K207" s="5" t="s">
        <v>16</v>
      </c>
    </row>
    <row r="208" spans="1:11" hidden="1" x14ac:dyDescent="0.3">
      <c r="A208" s="8"/>
      <c r="B208" s="9" t="s">
        <v>129</v>
      </c>
      <c r="C208" s="9" t="s">
        <v>39</v>
      </c>
      <c r="D208" s="8"/>
      <c r="E208" s="9">
        <v>1</v>
      </c>
      <c r="F208" s="9">
        <v>730.6</v>
      </c>
      <c r="G208" s="9">
        <v>730.6</v>
      </c>
      <c r="H208" s="9">
        <v>19.7</v>
      </c>
      <c r="I208" s="9">
        <v>19.7</v>
      </c>
      <c r="J208" s="9" t="s">
        <v>310</v>
      </c>
      <c r="K208" s="5" t="s">
        <v>16</v>
      </c>
    </row>
    <row r="209" spans="1:11" hidden="1" x14ac:dyDescent="0.3">
      <c r="A209" s="8"/>
      <c r="B209" s="9" t="s">
        <v>130</v>
      </c>
      <c r="C209" s="9" t="s">
        <v>39</v>
      </c>
      <c r="D209" s="8"/>
      <c r="E209" s="9">
        <v>1</v>
      </c>
      <c r="F209" s="9">
        <v>518.4</v>
      </c>
      <c r="G209" s="9">
        <v>518.4</v>
      </c>
      <c r="H209" s="9">
        <v>14.19</v>
      </c>
      <c r="I209" s="9">
        <v>14.19</v>
      </c>
      <c r="J209" s="9" t="s">
        <v>310</v>
      </c>
      <c r="K209" s="5" t="s">
        <v>16</v>
      </c>
    </row>
    <row r="210" spans="1:11" hidden="1" x14ac:dyDescent="0.3">
      <c r="A210" s="8"/>
      <c r="B210" s="9" t="s">
        <v>131</v>
      </c>
      <c r="C210" s="9" t="s">
        <v>39</v>
      </c>
      <c r="D210" s="8"/>
      <c r="E210" s="9">
        <v>1</v>
      </c>
      <c r="F210" s="9">
        <v>306.60000000000002</v>
      </c>
      <c r="G210" s="9">
        <v>306.60000000000002</v>
      </c>
      <c r="H210" s="9">
        <v>10.89</v>
      </c>
      <c r="I210" s="9">
        <v>10.89</v>
      </c>
      <c r="J210" s="9" t="s">
        <v>310</v>
      </c>
      <c r="K210" s="5" t="s">
        <v>16</v>
      </c>
    </row>
    <row r="211" spans="1:11" hidden="1" x14ac:dyDescent="0.3">
      <c r="A211" s="8"/>
      <c r="B211" s="9" t="s">
        <v>198</v>
      </c>
      <c r="C211" s="9" t="s">
        <v>39</v>
      </c>
      <c r="D211" s="8"/>
      <c r="E211" s="9">
        <v>1</v>
      </c>
      <c r="F211" s="9">
        <v>291.2</v>
      </c>
      <c r="G211" s="9">
        <v>291.2</v>
      </c>
      <c r="H211" s="9">
        <v>10.59</v>
      </c>
      <c r="I211" s="9">
        <v>10.59</v>
      </c>
      <c r="J211" s="9" t="s">
        <v>310</v>
      </c>
      <c r="K211" s="5" t="s">
        <v>16</v>
      </c>
    </row>
    <row r="212" spans="1:11" hidden="1" x14ac:dyDescent="0.3">
      <c r="A212" s="8"/>
      <c r="B212" s="9" t="s">
        <v>285</v>
      </c>
      <c r="C212" s="9" t="s">
        <v>39</v>
      </c>
      <c r="D212" s="8"/>
      <c r="E212" s="9">
        <v>1</v>
      </c>
      <c r="F212" s="9">
        <v>305.39999999999998</v>
      </c>
      <c r="G212" s="9">
        <v>305.39999999999998</v>
      </c>
      <c r="H212" s="9">
        <v>10.9</v>
      </c>
      <c r="I212" s="9">
        <v>10.9</v>
      </c>
      <c r="J212" s="9" t="s">
        <v>310</v>
      </c>
      <c r="K212" s="5" t="s">
        <v>16</v>
      </c>
    </row>
    <row r="213" spans="1:11" hidden="1" x14ac:dyDescent="0.3">
      <c r="A213" s="8"/>
      <c r="B213" s="9" t="s">
        <v>60</v>
      </c>
      <c r="C213" s="9" t="s">
        <v>39</v>
      </c>
      <c r="D213" s="8"/>
      <c r="E213" s="9">
        <v>1</v>
      </c>
      <c r="F213" s="9">
        <v>533.9</v>
      </c>
      <c r="G213" s="9">
        <v>533.9</v>
      </c>
      <c r="H213" s="9">
        <v>14.35</v>
      </c>
      <c r="I213" s="9">
        <v>14.35</v>
      </c>
      <c r="J213" s="9" t="s">
        <v>310</v>
      </c>
      <c r="K213" s="5" t="s">
        <v>16</v>
      </c>
    </row>
    <row r="214" spans="1:11" hidden="1" x14ac:dyDescent="0.3">
      <c r="A214" s="8"/>
      <c r="B214" s="9" t="s">
        <v>61</v>
      </c>
      <c r="C214" s="9" t="s">
        <v>39</v>
      </c>
      <c r="D214" s="8"/>
      <c r="E214" s="9">
        <v>1</v>
      </c>
      <c r="F214" s="9">
        <v>372.3</v>
      </c>
      <c r="G214" s="9">
        <v>372.3</v>
      </c>
      <c r="H214" s="9">
        <v>9.99</v>
      </c>
      <c r="I214" s="9">
        <v>9.99</v>
      </c>
      <c r="J214" s="9" t="s">
        <v>310</v>
      </c>
      <c r="K214" s="5" t="s">
        <v>16</v>
      </c>
    </row>
    <row r="215" spans="1:11" hidden="1" x14ac:dyDescent="0.3">
      <c r="A215" s="8"/>
      <c r="B215" s="9" t="s">
        <v>62</v>
      </c>
      <c r="C215" s="9" t="s">
        <v>39</v>
      </c>
      <c r="D215" s="8"/>
      <c r="E215" s="9">
        <v>1</v>
      </c>
      <c r="F215" s="9">
        <v>357.3</v>
      </c>
      <c r="G215" s="9">
        <v>357.3</v>
      </c>
      <c r="H215" s="9">
        <v>9.57</v>
      </c>
      <c r="I215" s="9">
        <v>9.57</v>
      </c>
      <c r="J215" s="9" t="s">
        <v>310</v>
      </c>
      <c r="K215" s="5" t="s">
        <v>16</v>
      </c>
    </row>
    <row r="216" spans="1:11" hidden="1" x14ac:dyDescent="0.3">
      <c r="A216" s="8"/>
      <c r="B216" s="9" t="s">
        <v>63</v>
      </c>
      <c r="C216" s="9" t="s">
        <v>39</v>
      </c>
      <c r="D216" s="8"/>
      <c r="E216" s="9">
        <v>1</v>
      </c>
      <c r="F216" s="9">
        <v>275.8</v>
      </c>
      <c r="G216" s="9">
        <v>275.8</v>
      </c>
      <c r="H216" s="9">
        <v>7.49</v>
      </c>
      <c r="I216" s="9">
        <v>7.49</v>
      </c>
      <c r="J216" s="9" t="s">
        <v>310</v>
      </c>
      <c r="K216" s="5" t="s">
        <v>16</v>
      </c>
    </row>
    <row r="217" spans="1:11" hidden="1" x14ac:dyDescent="0.3">
      <c r="A217" s="8"/>
      <c r="B217" s="9" t="s">
        <v>132</v>
      </c>
      <c r="C217" s="9" t="s">
        <v>39</v>
      </c>
      <c r="D217" s="8"/>
      <c r="E217" s="9">
        <v>1</v>
      </c>
      <c r="F217" s="9">
        <v>254.7</v>
      </c>
      <c r="G217" s="9">
        <v>254.7</v>
      </c>
      <c r="H217" s="9">
        <v>8.1300000000000008</v>
      </c>
      <c r="I217" s="9">
        <v>8.1300000000000008</v>
      </c>
      <c r="J217" s="9" t="s">
        <v>310</v>
      </c>
      <c r="K217" s="5" t="s">
        <v>16</v>
      </c>
    </row>
    <row r="218" spans="1:11" hidden="1" x14ac:dyDescent="0.3">
      <c r="A218" s="8"/>
      <c r="B218" s="9" t="s">
        <v>212</v>
      </c>
      <c r="C218" s="9" t="s">
        <v>39</v>
      </c>
      <c r="D218" s="8"/>
      <c r="E218" s="9">
        <v>1</v>
      </c>
      <c r="F218" s="9">
        <v>870.1</v>
      </c>
      <c r="G218" s="9">
        <v>870.1</v>
      </c>
      <c r="H218" s="9">
        <v>17.77</v>
      </c>
      <c r="I218" s="9">
        <v>17.77</v>
      </c>
      <c r="J218" s="9" t="s">
        <v>310</v>
      </c>
      <c r="K218" s="5" t="s">
        <v>16</v>
      </c>
    </row>
    <row r="219" spans="1:11" hidden="1" x14ac:dyDescent="0.3">
      <c r="A219" s="8"/>
      <c r="B219" s="9" t="s">
        <v>158</v>
      </c>
      <c r="C219" s="9" t="s">
        <v>39</v>
      </c>
      <c r="D219" s="8"/>
      <c r="E219" s="9">
        <v>3</v>
      </c>
      <c r="F219" s="9">
        <v>196.7</v>
      </c>
      <c r="G219" s="9">
        <v>590.1</v>
      </c>
      <c r="H219" s="9">
        <v>6.99</v>
      </c>
      <c r="I219" s="9">
        <v>20.96</v>
      </c>
      <c r="J219" s="9" t="s">
        <v>310</v>
      </c>
      <c r="K219" s="5" t="s">
        <v>16</v>
      </c>
    </row>
    <row r="220" spans="1:11" hidden="1" x14ac:dyDescent="0.3">
      <c r="A220" s="8"/>
      <c r="B220" s="9" t="s">
        <v>256</v>
      </c>
      <c r="C220" s="9" t="s">
        <v>39</v>
      </c>
      <c r="D220" s="8"/>
      <c r="E220" s="9">
        <v>1</v>
      </c>
      <c r="F220" s="9">
        <v>200.8</v>
      </c>
      <c r="G220" s="9">
        <v>200.8</v>
      </c>
      <c r="H220" s="9">
        <v>7.13</v>
      </c>
      <c r="I220" s="9">
        <v>7.13</v>
      </c>
      <c r="J220" s="9" t="s">
        <v>310</v>
      </c>
      <c r="K220" s="5" t="s">
        <v>16</v>
      </c>
    </row>
    <row r="221" spans="1:11" hidden="1" x14ac:dyDescent="0.3">
      <c r="A221" s="8"/>
      <c r="B221" s="9" t="s">
        <v>257</v>
      </c>
      <c r="C221" s="9" t="s">
        <v>39</v>
      </c>
      <c r="D221" s="8"/>
      <c r="E221" s="9">
        <v>1</v>
      </c>
      <c r="F221" s="9">
        <v>200.8</v>
      </c>
      <c r="G221" s="9">
        <v>200.8</v>
      </c>
      <c r="H221" s="9">
        <v>7.13</v>
      </c>
      <c r="I221" s="9">
        <v>7.13</v>
      </c>
      <c r="J221" s="9" t="s">
        <v>310</v>
      </c>
      <c r="K221" s="5" t="s">
        <v>16</v>
      </c>
    </row>
    <row r="222" spans="1:11" hidden="1" x14ac:dyDescent="0.3">
      <c r="A222" s="8"/>
      <c r="B222" s="9" t="s">
        <v>377</v>
      </c>
      <c r="C222" s="9" t="s">
        <v>39</v>
      </c>
      <c r="D222" s="8"/>
      <c r="E222" s="9">
        <v>1</v>
      </c>
      <c r="F222" s="9">
        <v>199.7</v>
      </c>
      <c r="G222" s="9">
        <v>199.7</v>
      </c>
      <c r="H222" s="9">
        <v>7.09</v>
      </c>
      <c r="I222" s="9">
        <v>7.09</v>
      </c>
      <c r="J222" s="9" t="s">
        <v>310</v>
      </c>
      <c r="K222" s="5" t="s">
        <v>16</v>
      </c>
    </row>
    <row r="223" spans="1:11" hidden="1" x14ac:dyDescent="0.3">
      <c r="A223" s="8"/>
      <c r="B223" s="9" t="s">
        <v>378</v>
      </c>
      <c r="C223" s="9" t="s">
        <v>39</v>
      </c>
      <c r="D223" s="8"/>
      <c r="E223" s="9">
        <v>1</v>
      </c>
      <c r="F223" s="9">
        <v>199.7</v>
      </c>
      <c r="G223" s="9">
        <v>199.7</v>
      </c>
      <c r="H223" s="9">
        <v>7.09</v>
      </c>
      <c r="I223" s="9">
        <v>7.09</v>
      </c>
      <c r="J223" s="9" t="s">
        <v>310</v>
      </c>
      <c r="K223" s="5" t="s">
        <v>16</v>
      </c>
    </row>
    <row r="224" spans="1:11" hidden="1" x14ac:dyDescent="0.3">
      <c r="A224" s="8"/>
      <c r="B224" s="9" t="s">
        <v>286</v>
      </c>
      <c r="C224" s="9" t="s">
        <v>39</v>
      </c>
      <c r="D224" s="8"/>
      <c r="E224" s="9">
        <v>2</v>
      </c>
      <c r="F224" s="9">
        <v>192.2</v>
      </c>
      <c r="G224" s="9">
        <v>384.4</v>
      </c>
      <c r="H224" s="9">
        <v>6.82</v>
      </c>
      <c r="I224" s="9">
        <v>13.65</v>
      </c>
      <c r="J224" s="9" t="s">
        <v>310</v>
      </c>
      <c r="K224" s="5" t="s">
        <v>16</v>
      </c>
    </row>
    <row r="225" spans="1:11" hidden="1" x14ac:dyDescent="0.3">
      <c r="A225" s="8"/>
      <c r="B225" s="9" t="s">
        <v>287</v>
      </c>
      <c r="C225" s="9" t="s">
        <v>39</v>
      </c>
      <c r="D225" s="8"/>
      <c r="E225" s="9">
        <v>2</v>
      </c>
      <c r="F225" s="9">
        <v>196.9</v>
      </c>
      <c r="G225" s="9">
        <v>393.8</v>
      </c>
      <c r="H225" s="9">
        <v>6.99</v>
      </c>
      <c r="I225" s="9">
        <v>13.99</v>
      </c>
      <c r="J225" s="9" t="s">
        <v>310</v>
      </c>
      <c r="K225" s="5" t="s">
        <v>16</v>
      </c>
    </row>
    <row r="226" spans="1:11" hidden="1" x14ac:dyDescent="0.3">
      <c r="A226" s="8"/>
      <c r="B226" s="9" t="s">
        <v>379</v>
      </c>
      <c r="C226" s="9" t="s">
        <v>39</v>
      </c>
      <c r="D226" s="8"/>
      <c r="E226" s="9">
        <v>1</v>
      </c>
      <c r="F226" s="9">
        <v>212.7</v>
      </c>
      <c r="G226" s="9">
        <v>212.7</v>
      </c>
      <c r="H226" s="9">
        <v>7.4</v>
      </c>
      <c r="I226" s="9">
        <v>7.4</v>
      </c>
      <c r="J226" s="9" t="s">
        <v>310</v>
      </c>
      <c r="K226" s="5" t="s">
        <v>16</v>
      </c>
    </row>
    <row r="227" spans="1:11" hidden="1" x14ac:dyDescent="0.3">
      <c r="A227" s="8"/>
      <c r="B227" s="9" t="s">
        <v>380</v>
      </c>
      <c r="C227" s="9" t="s">
        <v>39</v>
      </c>
      <c r="D227" s="8"/>
      <c r="E227" s="9">
        <v>6</v>
      </c>
      <c r="F227" s="9">
        <v>196.7</v>
      </c>
      <c r="G227" s="9">
        <v>1180.2</v>
      </c>
      <c r="H227" s="9">
        <v>6.99</v>
      </c>
      <c r="I227" s="9">
        <v>41.92</v>
      </c>
      <c r="J227" s="9" t="s">
        <v>446</v>
      </c>
      <c r="K227" s="5" t="s">
        <v>16</v>
      </c>
    </row>
    <row r="228" spans="1:11" hidden="1" x14ac:dyDescent="0.3">
      <c r="A228" s="8"/>
      <c r="B228" s="9" t="s">
        <v>381</v>
      </c>
      <c r="C228" s="9" t="s">
        <v>39</v>
      </c>
      <c r="D228" s="8"/>
      <c r="E228" s="9">
        <v>1</v>
      </c>
      <c r="F228" s="9">
        <v>197.1</v>
      </c>
      <c r="G228" s="9">
        <v>197.1</v>
      </c>
      <c r="H228" s="9">
        <v>7</v>
      </c>
      <c r="I228" s="9">
        <v>7</v>
      </c>
      <c r="J228" s="9" t="s">
        <v>310</v>
      </c>
      <c r="K228" s="5" t="s">
        <v>16</v>
      </c>
    </row>
    <row r="229" spans="1:11" hidden="1" x14ac:dyDescent="0.3">
      <c r="A229" s="8"/>
      <c r="B229" s="9" t="s">
        <v>382</v>
      </c>
      <c r="C229" s="9" t="s">
        <v>39</v>
      </c>
      <c r="D229" s="8"/>
      <c r="E229" s="9">
        <v>1</v>
      </c>
      <c r="F229" s="9">
        <v>199.1</v>
      </c>
      <c r="G229" s="9">
        <v>199.1</v>
      </c>
      <c r="H229" s="9">
        <v>7.07</v>
      </c>
      <c r="I229" s="9">
        <v>7.07</v>
      </c>
      <c r="J229" s="9" t="s">
        <v>446</v>
      </c>
      <c r="K229" s="5" t="s">
        <v>16</v>
      </c>
    </row>
    <row r="230" spans="1:11" hidden="1" x14ac:dyDescent="0.3">
      <c r="A230" s="8"/>
      <c r="B230" s="9" t="s">
        <v>383</v>
      </c>
      <c r="C230" s="9" t="s">
        <v>39</v>
      </c>
      <c r="D230" s="8"/>
      <c r="E230" s="9">
        <v>1</v>
      </c>
      <c r="F230" s="9">
        <v>200.8</v>
      </c>
      <c r="G230" s="9">
        <v>200.8</v>
      </c>
      <c r="H230" s="9">
        <v>7.13</v>
      </c>
      <c r="I230" s="9">
        <v>7.13</v>
      </c>
      <c r="J230" s="9" t="s">
        <v>446</v>
      </c>
      <c r="K230" s="5" t="s">
        <v>16</v>
      </c>
    </row>
    <row r="231" spans="1:11" hidden="1" x14ac:dyDescent="0.3">
      <c r="A231" s="8"/>
      <c r="B231" s="9" t="s">
        <v>384</v>
      </c>
      <c r="C231" s="9" t="s">
        <v>39</v>
      </c>
      <c r="D231" s="8"/>
      <c r="E231" s="9">
        <v>1</v>
      </c>
      <c r="F231" s="9">
        <v>200.8</v>
      </c>
      <c r="G231" s="9">
        <v>200.8</v>
      </c>
      <c r="H231" s="9">
        <v>7.13</v>
      </c>
      <c r="I231" s="9">
        <v>7.13</v>
      </c>
      <c r="J231" s="9" t="s">
        <v>446</v>
      </c>
      <c r="K231" s="5" t="s">
        <v>16</v>
      </c>
    </row>
    <row r="232" spans="1:11" hidden="1" x14ac:dyDescent="0.3">
      <c r="A232" s="8"/>
      <c r="B232" s="9" t="s">
        <v>288</v>
      </c>
      <c r="C232" s="9" t="s">
        <v>39</v>
      </c>
      <c r="D232" s="8"/>
      <c r="E232" s="9">
        <v>1</v>
      </c>
      <c r="F232" s="9">
        <v>201.7</v>
      </c>
      <c r="G232" s="9">
        <v>201.7</v>
      </c>
      <c r="H232" s="9">
        <v>7.16</v>
      </c>
      <c r="I232" s="9">
        <v>7.16</v>
      </c>
      <c r="J232" s="9" t="s">
        <v>446</v>
      </c>
      <c r="K232" s="5" t="s">
        <v>16</v>
      </c>
    </row>
    <row r="233" spans="1:11" hidden="1" x14ac:dyDescent="0.3">
      <c r="A233" s="8"/>
      <c r="B233" s="9" t="s">
        <v>385</v>
      </c>
      <c r="C233" s="9" t="s">
        <v>39</v>
      </c>
      <c r="D233" s="8"/>
      <c r="E233" s="9">
        <v>1</v>
      </c>
      <c r="F233" s="9">
        <v>299</v>
      </c>
      <c r="G233" s="9">
        <v>299</v>
      </c>
      <c r="H233" s="9">
        <v>10.74</v>
      </c>
      <c r="I233" s="9">
        <v>10.74</v>
      </c>
      <c r="J233" s="9" t="s">
        <v>310</v>
      </c>
      <c r="K233" s="5" t="s">
        <v>16</v>
      </c>
    </row>
    <row r="234" spans="1:11" hidden="1" x14ac:dyDescent="0.3">
      <c r="A234" s="8"/>
      <c r="B234" s="9" t="s">
        <v>289</v>
      </c>
      <c r="C234" s="9" t="s">
        <v>39</v>
      </c>
      <c r="D234" s="8"/>
      <c r="E234" s="9">
        <v>1</v>
      </c>
      <c r="F234" s="9">
        <v>309.3</v>
      </c>
      <c r="G234" s="9">
        <v>309.3</v>
      </c>
      <c r="H234" s="9">
        <v>11.01</v>
      </c>
      <c r="I234" s="9">
        <v>11.01</v>
      </c>
      <c r="J234" s="9" t="s">
        <v>310</v>
      </c>
      <c r="K234" s="5" t="s">
        <v>16</v>
      </c>
    </row>
    <row r="235" spans="1:11" hidden="1" x14ac:dyDescent="0.3">
      <c r="A235" s="8"/>
      <c r="B235" s="9" t="s">
        <v>290</v>
      </c>
      <c r="C235" s="9" t="s">
        <v>39</v>
      </c>
      <c r="D235" s="8"/>
      <c r="E235" s="9">
        <v>1</v>
      </c>
      <c r="F235" s="9">
        <v>311.2</v>
      </c>
      <c r="G235" s="9">
        <v>311.2</v>
      </c>
      <c r="H235" s="9">
        <v>11.06</v>
      </c>
      <c r="I235" s="9">
        <v>11.06</v>
      </c>
      <c r="J235" s="9" t="s">
        <v>310</v>
      </c>
      <c r="K235" s="5" t="s">
        <v>16</v>
      </c>
    </row>
    <row r="236" spans="1:11" hidden="1" x14ac:dyDescent="0.3">
      <c r="A236" s="8"/>
      <c r="B236" s="9" t="s">
        <v>291</v>
      </c>
      <c r="C236" s="9" t="s">
        <v>39</v>
      </c>
      <c r="D236" s="8"/>
      <c r="E236" s="9">
        <v>1</v>
      </c>
      <c r="F236" s="9">
        <v>311.2</v>
      </c>
      <c r="G236" s="9">
        <v>311.2</v>
      </c>
      <c r="H236" s="9">
        <v>11.06</v>
      </c>
      <c r="I236" s="9">
        <v>11.06</v>
      </c>
      <c r="J236" s="9" t="s">
        <v>310</v>
      </c>
      <c r="K236" s="5" t="s">
        <v>16</v>
      </c>
    </row>
    <row r="237" spans="1:11" hidden="1" x14ac:dyDescent="0.3">
      <c r="A237" s="8"/>
      <c r="B237" s="9" t="s">
        <v>292</v>
      </c>
      <c r="C237" s="9" t="s">
        <v>39</v>
      </c>
      <c r="D237" s="8"/>
      <c r="E237" s="9">
        <v>1</v>
      </c>
      <c r="F237" s="9">
        <v>93.8</v>
      </c>
      <c r="G237" s="9">
        <v>93.8</v>
      </c>
      <c r="H237" s="9">
        <v>2.17</v>
      </c>
      <c r="I237" s="9">
        <v>2.17</v>
      </c>
      <c r="J237" s="9" t="s">
        <v>310</v>
      </c>
      <c r="K237" s="5" t="s">
        <v>16</v>
      </c>
    </row>
    <row r="238" spans="1:11" hidden="1" x14ac:dyDescent="0.3">
      <c r="A238" s="8"/>
      <c r="B238" s="9" t="s">
        <v>293</v>
      </c>
      <c r="C238" s="9" t="s">
        <v>39</v>
      </c>
      <c r="D238" s="8"/>
      <c r="E238" s="9">
        <v>2</v>
      </c>
      <c r="F238" s="9">
        <v>126.8</v>
      </c>
      <c r="G238" s="9">
        <v>253.6</v>
      </c>
      <c r="H238" s="9">
        <v>4.76</v>
      </c>
      <c r="I238" s="9">
        <v>9.5299999999999994</v>
      </c>
      <c r="J238" s="9" t="s">
        <v>447</v>
      </c>
      <c r="K238" s="5" t="s">
        <v>16</v>
      </c>
    </row>
    <row r="239" spans="1:11" hidden="1" x14ac:dyDescent="0.3">
      <c r="A239" s="8"/>
      <c r="B239" s="9" t="s">
        <v>294</v>
      </c>
      <c r="C239" s="9" t="s">
        <v>39</v>
      </c>
      <c r="D239" s="8"/>
      <c r="E239" s="9">
        <v>1</v>
      </c>
      <c r="F239" s="9">
        <v>129.30000000000001</v>
      </c>
      <c r="G239" s="9">
        <v>129.30000000000001</v>
      </c>
      <c r="H239" s="9">
        <v>4.84</v>
      </c>
      <c r="I239" s="9">
        <v>4.84</v>
      </c>
      <c r="J239" s="9" t="s">
        <v>447</v>
      </c>
      <c r="K239" s="5" t="s">
        <v>16</v>
      </c>
    </row>
    <row r="240" spans="1:11" hidden="1" x14ac:dyDescent="0.3">
      <c r="A240" s="8"/>
      <c r="B240" s="9" t="s">
        <v>295</v>
      </c>
      <c r="C240" s="9" t="s">
        <v>39</v>
      </c>
      <c r="D240" s="8"/>
      <c r="E240" s="9">
        <v>1</v>
      </c>
      <c r="F240" s="9">
        <v>199.7</v>
      </c>
      <c r="G240" s="9">
        <v>199.7</v>
      </c>
      <c r="H240" s="9">
        <v>7.09</v>
      </c>
      <c r="I240" s="9">
        <v>7.09</v>
      </c>
      <c r="J240" s="9" t="s">
        <v>310</v>
      </c>
      <c r="K240" s="5" t="s">
        <v>16</v>
      </c>
    </row>
    <row r="241" spans="1:11" hidden="1" x14ac:dyDescent="0.3">
      <c r="A241" s="8"/>
      <c r="B241" s="9" t="s">
        <v>296</v>
      </c>
      <c r="C241" s="9" t="s">
        <v>39</v>
      </c>
      <c r="D241" s="8"/>
      <c r="E241" s="9">
        <v>2</v>
      </c>
      <c r="F241" s="9">
        <v>163</v>
      </c>
      <c r="G241" s="9">
        <v>326</v>
      </c>
      <c r="H241" s="9">
        <v>5.89</v>
      </c>
      <c r="I241" s="9">
        <v>11.78</v>
      </c>
      <c r="J241" s="9" t="s">
        <v>310</v>
      </c>
      <c r="K241" s="5" t="s">
        <v>16</v>
      </c>
    </row>
    <row r="242" spans="1:11" hidden="1" x14ac:dyDescent="0.3">
      <c r="A242" s="8"/>
      <c r="B242" s="9" t="s">
        <v>386</v>
      </c>
      <c r="C242" s="9" t="s">
        <v>39</v>
      </c>
      <c r="D242" s="8"/>
      <c r="E242" s="9">
        <v>1</v>
      </c>
      <c r="F242" s="9">
        <v>214.4</v>
      </c>
      <c r="G242" s="9">
        <v>214.4</v>
      </c>
      <c r="H242" s="9">
        <v>7.43</v>
      </c>
      <c r="I242" s="9">
        <v>7.43</v>
      </c>
      <c r="J242" s="9" t="s">
        <v>310</v>
      </c>
      <c r="K242" s="5" t="s">
        <v>16</v>
      </c>
    </row>
    <row r="243" spans="1:11" hidden="1" x14ac:dyDescent="0.3">
      <c r="A243" s="8"/>
      <c r="B243" s="9" t="s">
        <v>297</v>
      </c>
      <c r="C243" s="9" t="s">
        <v>39</v>
      </c>
      <c r="D243" s="8"/>
      <c r="E243" s="9">
        <v>1</v>
      </c>
      <c r="F243" s="9">
        <v>165.8</v>
      </c>
      <c r="G243" s="9">
        <v>165.8</v>
      </c>
      <c r="H243" s="9">
        <v>6.01</v>
      </c>
      <c r="I243" s="9">
        <v>6.01</v>
      </c>
      <c r="J243" s="9" t="s">
        <v>310</v>
      </c>
      <c r="K243" s="5" t="s">
        <v>16</v>
      </c>
    </row>
    <row r="244" spans="1:11" hidden="1" x14ac:dyDescent="0.3">
      <c r="A244" s="8"/>
      <c r="B244" s="9" t="s">
        <v>387</v>
      </c>
      <c r="C244" s="9" t="s">
        <v>39</v>
      </c>
      <c r="D244" s="8"/>
      <c r="E244" s="9">
        <v>1</v>
      </c>
      <c r="F244" s="9">
        <v>236.8</v>
      </c>
      <c r="G244" s="9">
        <v>236.8</v>
      </c>
      <c r="H244" s="9">
        <v>8.89</v>
      </c>
      <c r="I244" s="9">
        <v>8.89</v>
      </c>
      <c r="J244" s="9" t="s">
        <v>310</v>
      </c>
      <c r="K244" s="5" t="s">
        <v>16</v>
      </c>
    </row>
    <row r="245" spans="1:11" hidden="1" x14ac:dyDescent="0.3">
      <c r="A245" s="8"/>
      <c r="B245" s="9" t="s">
        <v>388</v>
      </c>
      <c r="C245" s="9" t="s">
        <v>39</v>
      </c>
      <c r="D245" s="8"/>
      <c r="E245" s="9">
        <v>1</v>
      </c>
      <c r="F245" s="9">
        <v>152.5</v>
      </c>
      <c r="G245" s="9">
        <v>152.5</v>
      </c>
      <c r="H245" s="9">
        <v>5.76</v>
      </c>
      <c r="I245" s="9">
        <v>5.76</v>
      </c>
      <c r="J245" s="9" t="s">
        <v>310</v>
      </c>
      <c r="K245" s="5" t="s">
        <v>16</v>
      </c>
    </row>
    <row r="246" spans="1:11" hidden="1" x14ac:dyDescent="0.3">
      <c r="A246" s="8"/>
      <c r="B246" s="9" t="s">
        <v>389</v>
      </c>
      <c r="C246" s="9" t="s">
        <v>39</v>
      </c>
      <c r="D246" s="8"/>
      <c r="E246" s="9">
        <v>1</v>
      </c>
      <c r="F246" s="9">
        <v>137</v>
      </c>
      <c r="G246" s="9">
        <v>137</v>
      </c>
      <c r="H246" s="9">
        <v>5.1100000000000003</v>
      </c>
      <c r="I246" s="9">
        <v>5.1100000000000003</v>
      </c>
      <c r="J246" s="9" t="s">
        <v>310</v>
      </c>
      <c r="K246" s="5" t="s">
        <v>16</v>
      </c>
    </row>
    <row r="247" spans="1:11" hidden="1" x14ac:dyDescent="0.3">
      <c r="A247" s="8"/>
      <c r="B247" s="9" t="s">
        <v>390</v>
      </c>
      <c r="C247" s="9" t="s">
        <v>39</v>
      </c>
      <c r="D247" s="8"/>
      <c r="E247" s="9">
        <v>1</v>
      </c>
      <c r="F247" s="9">
        <v>1589.9</v>
      </c>
      <c r="G247" s="9">
        <v>1589.9</v>
      </c>
      <c r="H247" s="9">
        <v>29.45</v>
      </c>
      <c r="I247" s="9">
        <v>29.45</v>
      </c>
      <c r="J247" s="9" t="s">
        <v>310</v>
      </c>
      <c r="K247" s="5" t="s">
        <v>16</v>
      </c>
    </row>
    <row r="248" spans="1:11" hidden="1" x14ac:dyDescent="0.3">
      <c r="A248" s="8"/>
      <c r="B248" s="9" t="s">
        <v>391</v>
      </c>
      <c r="C248" s="9" t="s">
        <v>39</v>
      </c>
      <c r="D248" s="8"/>
      <c r="E248" s="9">
        <v>1</v>
      </c>
      <c r="F248" s="9">
        <v>407.7</v>
      </c>
      <c r="G248" s="9">
        <v>407.7</v>
      </c>
      <c r="H248" s="9">
        <v>7.28</v>
      </c>
      <c r="I248" s="9">
        <v>7.28</v>
      </c>
      <c r="J248" s="9" t="s">
        <v>310</v>
      </c>
      <c r="K248" s="5" t="s">
        <v>16</v>
      </c>
    </row>
    <row r="249" spans="1:11" hidden="1" x14ac:dyDescent="0.3">
      <c r="A249" s="8"/>
      <c r="B249" s="9" t="s">
        <v>64</v>
      </c>
      <c r="C249" s="9" t="s">
        <v>39</v>
      </c>
      <c r="D249" s="8"/>
      <c r="E249" s="9">
        <v>2</v>
      </c>
      <c r="F249" s="9">
        <v>73.400000000000006</v>
      </c>
      <c r="G249" s="9">
        <v>146.80000000000001</v>
      </c>
      <c r="H249" s="9">
        <v>2.63</v>
      </c>
      <c r="I249" s="9">
        <v>5.26</v>
      </c>
      <c r="J249" s="9" t="s">
        <v>447</v>
      </c>
      <c r="K249" s="5" t="s">
        <v>16</v>
      </c>
    </row>
    <row r="250" spans="1:11" hidden="1" x14ac:dyDescent="0.3">
      <c r="A250" s="8"/>
      <c r="B250" s="9" t="s">
        <v>65</v>
      </c>
      <c r="C250" s="9" t="s">
        <v>39</v>
      </c>
      <c r="D250" s="8"/>
      <c r="E250" s="9">
        <v>1</v>
      </c>
      <c r="F250" s="9">
        <v>106.7</v>
      </c>
      <c r="G250" s="9">
        <v>106.7</v>
      </c>
      <c r="H250" s="9">
        <v>3.83</v>
      </c>
      <c r="I250" s="9">
        <v>3.83</v>
      </c>
      <c r="J250" s="9" t="s">
        <v>447</v>
      </c>
      <c r="K250" s="5" t="s">
        <v>16</v>
      </c>
    </row>
    <row r="251" spans="1:11" hidden="1" x14ac:dyDescent="0.3">
      <c r="A251" s="8"/>
      <c r="B251" s="9" t="s">
        <v>66</v>
      </c>
      <c r="C251" s="9" t="s">
        <v>39</v>
      </c>
      <c r="D251" s="8"/>
      <c r="E251" s="9">
        <v>1</v>
      </c>
      <c r="F251" s="9">
        <v>30</v>
      </c>
      <c r="G251" s="9">
        <v>30</v>
      </c>
      <c r="H251" s="9">
        <v>1.03</v>
      </c>
      <c r="I251" s="9">
        <v>1.03</v>
      </c>
      <c r="J251" s="9" t="s">
        <v>310</v>
      </c>
      <c r="K251" s="5" t="s">
        <v>16</v>
      </c>
    </row>
    <row r="252" spans="1:11" hidden="1" x14ac:dyDescent="0.3">
      <c r="A252" s="8"/>
      <c r="B252" s="9" t="s">
        <v>201</v>
      </c>
      <c r="C252" s="9" t="s">
        <v>39</v>
      </c>
      <c r="D252" s="8"/>
      <c r="E252" s="9">
        <v>1</v>
      </c>
      <c r="F252" s="9">
        <v>41.6</v>
      </c>
      <c r="G252" s="9">
        <v>41.6</v>
      </c>
      <c r="H252" s="9">
        <v>1.45</v>
      </c>
      <c r="I252" s="9">
        <v>1.45</v>
      </c>
      <c r="J252" s="9" t="s">
        <v>310</v>
      </c>
      <c r="K252" s="5" t="s">
        <v>16</v>
      </c>
    </row>
    <row r="253" spans="1:11" hidden="1" x14ac:dyDescent="0.3">
      <c r="A253" s="8"/>
      <c r="B253" s="9" t="s">
        <v>67</v>
      </c>
      <c r="C253" s="9" t="s">
        <v>39</v>
      </c>
      <c r="D253" s="8"/>
      <c r="E253" s="9">
        <v>2</v>
      </c>
      <c r="F253" s="9">
        <v>26</v>
      </c>
      <c r="G253" s="9">
        <v>52</v>
      </c>
      <c r="H253" s="9">
        <v>0.91</v>
      </c>
      <c r="I253" s="9">
        <v>1.82</v>
      </c>
      <c r="J253" s="9" t="s">
        <v>310</v>
      </c>
      <c r="K253" s="5" t="s">
        <v>16</v>
      </c>
    </row>
    <row r="254" spans="1:11" hidden="1" x14ac:dyDescent="0.3">
      <c r="A254" s="8"/>
      <c r="B254" s="9" t="s">
        <v>133</v>
      </c>
      <c r="C254" s="9" t="s">
        <v>39</v>
      </c>
      <c r="D254" s="8"/>
      <c r="E254" s="9">
        <v>4</v>
      </c>
      <c r="F254" s="9">
        <v>28.5</v>
      </c>
      <c r="G254" s="9">
        <v>114</v>
      </c>
      <c r="H254" s="9">
        <v>1</v>
      </c>
      <c r="I254" s="9">
        <v>4.01</v>
      </c>
      <c r="J254" s="9" t="s">
        <v>310</v>
      </c>
      <c r="K254" s="5" t="s">
        <v>16</v>
      </c>
    </row>
    <row r="255" spans="1:11" hidden="1" x14ac:dyDescent="0.3">
      <c r="A255" s="8"/>
      <c r="B255" s="9" t="s">
        <v>68</v>
      </c>
      <c r="C255" s="9" t="s">
        <v>39</v>
      </c>
      <c r="D255" s="8"/>
      <c r="E255" s="9">
        <v>2</v>
      </c>
      <c r="F255" s="9">
        <v>30.2</v>
      </c>
      <c r="G255" s="9">
        <v>60.4</v>
      </c>
      <c r="H255" s="9">
        <v>1.05</v>
      </c>
      <c r="I255" s="9">
        <v>2.1</v>
      </c>
      <c r="J255" s="9" t="s">
        <v>310</v>
      </c>
      <c r="K255" s="5" t="s">
        <v>16</v>
      </c>
    </row>
    <row r="256" spans="1:11" hidden="1" x14ac:dyDescent="0.3">
      <c r="A256" s="8"/>
      <c r="B256" s="9" t="s">
        <v>69</v>
      </c>
      <c r="C256" s="9" t="s">
        <v>39</v>
      </c>
      <c r="D256" s="8"/>
      <c r="E256" s="9">
        <v>2</v>
      </c>
      <c r="F256" s="9">
        <v>29.8</v>
      </c>
      <c r="G256" s="9">
        <v>59.6</v>
      </c>
      <c r="H256" s="9">
        <v>1.03</v>
      </c>
      <c r="I256" s="9">
        <v>2.0499999999999998</v>
      </c>
      <c r="J256" s="9" t="s">
        <v>310</v>
      </c>
      <c r="K256" s="5" t="s">
        <v>16</v>
      </c>
    </row>
    <row r="257" spans="1:11" hidden="1" x14ac:dyDescent="0.3">
      <c r="A257" s="8"/>
      <c r="B257" s="9" t="s">
        <v>188</v>
      </c>
      <c r="C257" s="9" t="s">
        <v>39</v>
      </c>
      <c r="D257" s="8"/>
      <c r="E257" s="9">
        <v>2</v>
      </c>
      <c r="F257" s="9">
        <v>21.6</v>
      </c>
      <c r="G257" s="9">
        <v>43.2</v>
      </c>
      <c r="H257" s="9">
        <v>0.75</v>
      </c>
      <c r="I257" s="9">
        <v>1.51</v>
      </c>
      <c r="J257" s="9" t="s">
        <v>310</v>
      </c>
      <c r="K257" s="5" t="s">
        <v>16</v>
      </c>
    </row>
    <row r="258" spans="1:11" hidden="1" x14ac:dyDescent="0.3">
      <c r="A258" s="8"/>
      <c r="B258" s="9" t="s">
        <v>181</v>
      </c>
      <c r="C258" s="9" t="s">
        <v>39</v>
      </c>
      <c r="D258" s="8"/>
      <c r="E258" s="9">
        <v>1</v>
      </c>
      <c r="F258" s="9">
        <v>7.5</v>
      </c>
      <c r="G258" s="9">
        <v>7.5</v>
      </c>
      <c r="H258" s="9">
        <v>0.25</v>
      </c>
      <c r="I258" s="9">
        <v>0.25</v>
      </c>
      <c r="J258" s="9" t="s">
        <v>310</v>
      </c>
      <c r="K258" s="5" t="s">
        <v>16</v>
      </c>
    </row>
    <row r="259" spans="1:11" hidden="1" x14ac:dyDescent="0.3">
      <c r="A259" s="8"/>
      <c r="B259" s="9" t="s">
        <v>392</v>
      </c>
      <c r="C259" s="9" t="s">
        <v>39</v>
      </c>
      <c r="D259" s="8"/>
      <c r="E259" s="9">
        <v>1</v>
      </c>
      <c r="F259" s="9">
        <v>34.799999999999997</v>
      </c>
      <c r="G259" s="9">
        <v>34.799999999999997</v>
      </c>
      <c r="H259" s="9">
        <v>1.22</v>
      </c>
      <c r="I259" s="9">
        <v>1.22</v>
      </c>
      <c r="J259" s="9" t="s">
        <v>310</v>
      </c>
      <c r="K259" s="5" t="s">
        <v>16</v>
      </c>
    </row>
    <row r="260" spans="1:11" hidden="1" x14ac:dyDescent="0.3">
      <c r="A260" s="8"/>
      <c r="B260" s="9" t="s">
        <v>153</v>
      </c>
      <c r="C260" s="9" t="s">
        <v>39</v>
      </c>
      <c r="D260" s="8"/>
      <c r="E260" s="9">
        <v>1</v>
      </c>
      <c r="F260" s="9">
        <v>7.9</v>
      </c>
      <c r="G260" s="9">
        <v>7.9</v>
      </c>
      <c r="H260" s="9">
        <v>0.26</v>
      </c>
      <c r="I260" s="9">
        <v>0.26</v>
      </c>
      <c r="J260" s="9" t="s">
        <v>310</v>
      </c>
      <c r="K260" s="5" t="s">
        <v>16</v>
      </c>
    </row>
    <row r="261" spans="1:11" hidden="1" x14ac:dyDescent="0.3">
      <c r="A261" s="8"/>
      <c r="B261" s="9" t="s">
        <v>173</v>
      </c>
      <c r="C261" s="9" t="s">
        <v>39</v>
      </c>
      <c r="D261" s="8"/>
      <c r="E261" s="9">
        <v>2</v>
      </c>
      <c r="F261" s="9">
        <v>128.19999999999999</v>
      </c>
      <c r="G261" s="9">
        <v>256.39999999999998</v>
      </c>
      <c r="H261" s="9">
        <v>4.5599999999999996</v>
      </c>
      <c r="I261" s="9">
        <v>9.1199999999999992</v>
      </c>
      <c r="J261" s="9" t="s">
        <v>310</v>
      </c>
      <c r="K261" s="5" t="s">
        <v>16</v>
      </c>
    </row>
    <row r="262" spans="1:11" hidden="1" x14ac:dyDescent="0.3">
      <c r="A262" s="8"/>
      <c r="B262" s="9" t="s">
        <v>393</v>
      </c>
      <c r="C262" s="9" t="s">
        <v>39</v>
      </c>
      <c r="D262" s="8"/>
      <c r="E262" s="9">
        <v>2</v>
      </c>
      <c r="F262" s="9">
        <v>128.6</v>
      </c>
      <c r="G262" s="9">
        <v>257.2</v>
      </c>
      <c r="H262" s="9">
        <v>4.5999999999999996</v>
      </c>
      <c r="I262" s="9">
        <v>9.19</v>
      </c>
      <c r="J262" s="9" t="s">
        <v>310</v>
      </c>
      <c r="K262" s="5" t="s">
        <v>16</v>
      </c>
    </row>
    <row r="263" spans="1:11" hidden="1" x14ac:dyDescent="0.3">
      <c r="A263" s="8"/>
      <c r="B263" s="9" t="s">
        <v>394</v>
      </c>
      <c r="C263" s="9" t="s">
        <v>39</v>
      </c>
      <c r="D263" s="8"/>
      <c r="E263" s="9">
        <v>1</v>
      </c>
      <c r="F263" s="9">
        <v>59.3</v>
      </c>
      <c r="G263" s="9">
        <v>59.3</v>
      </c>
      <c r="H263" s="9">
        <v>2.13</v>
      </c>
      <c r="I263" s="9">
        <v>2.13</v>
      </c>
      <c r="J263" s="9" t="s">
        <v>310</v>
      </c>
      <c r="K263" s="5" t="s">
        <v>16</v>
      </c>
    </row>
    <row r="264" spans="1:11" hidden="1" x14ac:dyDescent="0.3">
      <c r="A264" s="8"/>
      <c r="B264" s="9" t="s">
        <v>395</v>
      </c>
      <c r="C264" s="9" t="s">
        <v>39</v>
      </c>
      <c r="D264" s="8"/>
      <c r="E264" s="9">
        <v>2</v>
      </c>
      <c r="F264" s="9">
        <v>125</v>
      </c>
      <c r="G264" s="9">
        <v>250</v>
      </c>
      <c r="H264" s="9">
        <v>4.45</v>
      </c>
      <c r="I264" s="9">
        <v>8.91</v>
      </c>
      <c r="J264" s="9" t="s">
        <v>310</v>
      </c>
      <c r="K264" s="5" t="s">
        <v>16</v>
      </c>
    </row>
    <row r="265" spans="1:11" hidden="1" x14ac:dyDescent="0.3">
      <c r="A265" s="8"/>
      <c r="B265" s="9" t="s">
        <v>396</v>
      </c>
      <c r="C265" s="9" t="s">
        <v>39</v>
      </c>
      <c r="D265" s="8"/>
      <c r="E265" s="9">
        <v>2</v>
      </c>
      <c r="F265" s="9">
        <v>125</v>
      </c>
      <c r="G265" s="9">
        <v>250</v>
      </c>
      <c r="H265" s="9">
        <v>4.43</v>
      </c>
      <c r="I265" s="9">
        <v>8.8699999999999992</v>
      </c>
      <c r="J265" s="9" t="s">
        <v>310</v>
      </c>
      <c r="K265" s="5" t="s">
        <v>16</v>
      </c>
    </row>
    <row r="266" spans="1:11" hidden="1" x14ac:dyDescent="0.3">
      <c r="A266" s="8"/>
      <c r="B266" s="9" t="s">
        <v>202</v>
      </c>
      <c r="C266" s="9" t="s">
        <v>39</v>
      </c>
      <c r="D266" s="8"/>
      <c r="E266" s="9">
        <v>2</v>
      </c>
      <c r="F266" s="9">
        <v>125</v>
      </c>
      <c r="G266" s="9">
        <v>250</v>
      </c>
      <c r="H266" s="9">
        <v>4.45</v>
      </c>
      <c r="I266" s="9">
        <v>8.91</v>
      </c>
      <c r="J266" s="9" t="s">
        <v>310</v>
      </c>
      <c r="K266" s="5" t="s">
        <v>16</v>
      </c>
    </row>
    <row r="267" spans="1:11" hidden="1" x14ac:dyDescent="0.3">
      <c r="A267" s="8"/>
      <c r="B267" s="9" t="s">
        <v>222</v>
      </c>
      <c r="C267" s="9" t="s">
        <v>39</v>
      </c>
      <c r="D267" s="8"/>
      <c r="E267" s="9">
        <v>2</v>
      </c>
      <c r="F267" s="9">
        <v>125</v>
      </c>
      <c r="G267" s="9">
        <v>250</v>
      </c>
      <c r="H267" s="9">
        <v>4.43</v>
      </c>
      <c r="I267" s="9">
        <v>8.8699999999999992</v>
      </c>
      <c r="J267" s="9" t="s">
        <v>310</v>
      </c>
      <c r="K267" s="5" t="s">
        <v>16</v>
      </c>
    </row>
    <row r="268" spans="1:11" hidden="1" x14ac:dyDescent="0.3">
      <c r="A268" s="8"/>
      <c r="B268" s="9" t="s">
        <v>397</v>
      </c>
      <c r="C268" s="9" t="s">
        <v>39</v>
      </c>
      <c r="D268" s="8"/>
      <c r="E268" s="9">
        <v>1</v>
      </c>
      <c r="F268" s="9">
        <v>34.4</v>
      </c>
      <c r="G268" s="9">
        <v>34.4</v>
      </c>
      <c r="H268" s="9">
        <v>1.2</v>
      </c>
      <c r="I268" s="9">
        <v>1.2</v>
      </c>
      <c r="J268" s="9" t="s">
        <v>310</v>
      </c>
      <c r="K268" s="5" t="s">
        <v>16</v>
      </c>
    </row>
    <row r="269" spans="1:11" hidden="1" x14ac:dyDescent="0.3">
      <c r="A269" s="8"/>
      <c r="B269" s="9" t="s">
        <v>70</v>
      </c>
      <c r="C269" s="9" t="s">
        <v>39</v>
      </c>
      <c r="D269" s="8"/>
      <c r="E269" s="9">
        <v>1</v>
      </c>
      <c r="F269" s="9">
        <v>257</v>
      </c>
      <c r="G269" s="9">
        <v>257</v>
      </c>
      <c r="H269" s="9">
        <v>11.11</v>
      </c>
      <c r="I269" s="9">
        <v>11.11</v>
      </c>
      <c r="J269" s="9" t="s">
        <v>310</v>
      </c>
      <c r="K269" s="5" t="s">
        <v>16</v>
      </c>
    </row>
    <row r="270" spans="1:11" hidden="1" x14ac:dyDescent="0.3">
      <c r="A270" s="8"/>
      <c r="B270" s="9" t="s">
        <v>398</v>
      </c>
      <c r="C270" s="9" t="s">
        <v>39</v>
      </c>
      <c r="D270" s="8"/>
      <c r="E270" s="9">
        <v>1</v>
      </c>
      <c r="F270" s="9">
        <v>42.9</v>
      </c>
      <c r="G270" s="9">
        <v>42.9</v>
      </c>
      <c r="H270" s="9">
        <v>1.49</v>
      </c>
      <c r="I270" s="9">
        <v>1.49</v>
      </c>
      <c r="J270" s="9" t="s">
        <v>310</v>
      </c>
      <c r="K270" s="5" t="s">
        <v>16</v>
      </c>
    </row>
    <row r="271" spans="1:11" hidden="1" x14ac:dyDescent="0.3">
      <c r="A271" s="8"/>
      <c r="B271" s="9" t="s">
        <v>134</v>
      </c>
      <c r="C271" s="9" t="s">
        <v>39</v>
      </c>
      <c r="D271" s="8"/>
      <c r="E271" s="9">
        <v>1</v>
      </c>
      <c r="F271" s="9">
        <v>49.4</v>
      </c>
      <c r="G271" s="9">
        <v>49.4</v>
      </c>
      <c r="H271" s="9">
        <v>1.73</v>
      </c>
      <c r="I271" s="9">
        <v>1.73</v>
      </c>
      <c r="J271" s="9" t="s">
        <v>310</v>
      </c>
      <c r="K271" s="5" t="s">
        <v>16</v>
      </c>
    </row>
    <row r="272" spans="1:11" hidden="1" x14ac:dyDescent="0.3">
      <c r="A272" s="8"/>
      <c r="B272" s="9" t="s">
        <v>399</v>
      </c>
      <c r="C272" s="9" t="s">
        <v>39</v>
      </c>
      <c r="D272" s="8"/>
      <c r="E272" s="9">
        <v>1</v>
      </c>
      <c r="F272" s="9">
        <v>45.3</v>
      </c>
      <c r="G272" s="9">
        <v>45.3</v>
      </c>
      <c r="H272" s="9">
        <v>1.6</v>
      </c>
      <c r="I272" s="9">
        <v>1.6</v>
      </c>
      <c r="J272" s="9" t="s">
        <v>310</v>
      </c>
      <c r="K272" s="5" t="s">
        <v>16</v>
      </c>
    </row>
    <row r="273" spans="1:11" hidden="1" x14ac:dyDescent="0.3">
      <c r="A273" s="8"/>
      <c r="B273" s="9" t="s">
        <v>400</v>
      </c>
      <c r="C273" s="9" t="s">
        <v>39</v>
      </c>
      <c r="D273" s="8"/>
      <c r="E273" s="9">
        <v>1</v>
      </c>
      <c r="F273" s="9">
        <v>35.5</v>
      </c>
      <c r="G273" s="9">
        <v>35.5</v>
      </c>
      <c r="H273" s="9">
        <v>1.25</v>
      </c>
      <c r="I273" s="9">
        <v>1.25</v>
      </c>
      <c r="J273" s="9" t="s">
        <v>310</v>
      </c>
      <c r="K273" s="5" t="s">
        <v>16</v>
      </c>
    </row>
    <row r="274" spans="1:11" hidden="1" x14ac:dyDescent="0.3">
      <c r="A274" s="8"/>
      <c r="B274" s="9" t="s">
        <v>220</v>
      </c>
      <c r="C274" s="9" t="s">
        <v>39</v>
      </c>
      <c r="D274" s="8"/>
      <c r="E274" s="9">
        <v>1</v>
      </c>
      <c r="F274" s="9">
        <v>59.3</v>
      </c>
      <c r="G274" s="9">
        <v>59.3</v>
      </c>
      <c r="H274" s="9">
        <v>2.13</v>
      </c>
      <c r="I274" s="9">
        <v>2.13</v>
      </c>
      <c r="J274" s="9" t="s">
        <v>310</v>
      </c>
      <c r="K274" s="5" t="s">
        <v>16</v>
      </c>
    </row>
    <row r="275" spans="1:11" hidden="1" x14ac:dyDescent="0.3">
      <c r="A275" s="8"/>
      <c r="B275" s="9" t="s">
        <v>208</v>
      </c>
      <c r="C275" s="9" t="s">
        <v>39</v>
      </c>
      <c r="D275" s="8"/>
      <c r="E275" s="9">
        <v>1</v>
      </c>
      <c r="F275" s="9">
        <v>59.7</v>
      </c>
      <c r="G275" s="9">
        <v>59.7</v>
      </c>
      <c r="H275" s="9">
        <v>2.15</v>
      </c>
      <c r="I275" s="9">
        <v>2.15</v>
      </c>
      <c r="J275" s="9" t="s">
        <v>310</v>
      </c>
      <c r="K275" s="5" t="s">
        <v>16</v>
      </c>
    </row>
    <row r="276" spans="1:11" hidden="1" x14ac:dyDescent="0.3">
      <c r="A276" s="8"/>
      <c r="B276" s="9" t="s">
        <v>258</v>
      </c>
      <c r="C276" s="9" t="s">
        <v>39</v>
      </c>
      <c r="D276" s="8"/>
      <c r="E276" s="9">
        <v>1</v>
      </c>
      <c r="F276" s="9">
        <v>48.9</v>
      </c>
      <c r="G276" s="9">
        <v>48.9</v>
      </c>
      <c r="H276" s="9">
        <v>1.7</v>
      </c>
      <c r="I276" s="9">
        <v>1.7</v>
      </c>
      <c r="J276" s="9" t="s">
        <v>310</v>
      </c>
      <c r="K276" s="5" t="s">
        <v>16</v>
      </c>
    </row>
    <row r="277" spans="1:11" hidden="1" x14ac:dyDescent="0.3">
      <c r="A277" s="8"/>
      <c r="B277" s="9" t="s">
        <v>175</v>
      </c>
      <c r="C277" s="9" t="s">
        <v>39</v>
      </c>
      <c r="D277" s="8"/>
      <c r="E277" s="9">
        <v>1</v>
      </c>
      <c r="F277" s="9">
        <v>48.9</v>
      </c>
      <c r="G277" s="9">
        <v>48.9</v>
      </c>
      <c r="H277" s="9">
        <v>1.7</v>
      </c>
      <c r="I277" s="9">
        <v>1.7</v>
      </c>
      <c r="J277" s="9" t="s">
        <v>310</v>
      </c>
      <c r="K277" s="5" t="s">
        <v>16</v>
      </c>
    </row>
    <row r="278" spans="1:11" hidden="1" x14ac:dyDescent="0.3">
      <c r="A278" s="8"/>
      <c r="B278" s="9" t="s">
        <v>216</v>
      </c>
      <c r="C278" s="9" t="s">
        <v>39</v>
      </c>
      <c r="D278" s="8"/>
      <c r="E278" s="9">
        <v>1</v>
      </c>
      <c r="F278" s="9">
        <v>29.8</v>
      </c>
      <c r="G278" s="9">
        <v>29.8</v>
      </c>
      <c r="H278" s="9">
        <v>1.03</v>
      </c>
      <c r="I278" s="9">
        <v>1.03</v>
      </c>
      <c r="J278" s="9" t="s">
        <v>310</v>
      </c>
      <c r="K278" s="5" t="s">
        <v>16</v>
      </c>
    </row>
    <row r="279" spans="1:11" hidden="1" x14ac:dyDescent="0.3">
      <c r="A279" s="8"/>
      <c r="B279" s="9" t="s">
        <v>298</v>
      </c>
      <c r="C279" s="9" t="s">
        <v>39</v>
      </c>
      <c r="D279" s="8"/>
      <c r="E279" s="9">
        <v>1</v>
      </c>
      <c r="F279" s="9">
        <v>48.5</v>
      </c>
      <c r="G279" s="9">
        <v>48.5</v>
      </c>
      <c r="H279" s="9">
        <v>1.71</v>
      </c>
      <c r="I279" s="9">
        <v>1.71</v>
      </c>
      <c r="J279" s="9" t="s">
        <v>310</v>
      </c>
      <c r="K279" s="5" t="s">
        <v>16</v>
      </c>
    </row>
    <row r="280" spans="1:11" hidden="1" x14ac:dyDescent="0.3">
      <c r="A280" s="8"/>
      <c r="B280" s="9" t="s">
        <v>299</v>
      </c>
      <c r="C280" s="9" t="s">
        <v>39</v>
      </c>
      <c r="D280" s="8"/>
      <c r="E280" s="9">
        <v>1</v>
      </c>
      <c r="F280" s="9">
        <v>45.3</v>
      </c>
      <c r="G280" s="9">
        <v>45.3</v>
      </c>
      <c r="H280" s="9">
        <v>1.6</v>
      </c>
      <c r="I280" s="9">
        <v>1.6</v>
      </c>
      <c r="J280" s="9" t="s">
        <v>310</v>
      </c>
      <c r="K280" s="5" t="s">
        <v>16</v>
      </c>
    </row>
    <row r="281" spans="1:11" hidden="1" x14ac:dyDescent="0.3">
      <c r="A281" s="8"/>
      <c r="B281" s="9" t="s">
        <v>300</v>
      </c>
      <c r="C281" s="9" t="s">
        <v>39</v>
      </c>
      <c r="D281" s="8"/>
      <c r="E281" s="9">
        <v>1</v>
      </c>
      <c r="F281" s="9">
        <v>29.8</v>
      </c>
      <c r="G281" s="9">
        <v>29.8</v>
      </c>
      <c r="H281" s="9">
        <v>1.03</v>
      </c>
      <c r="I281" s="9">
        <v>1.03</v>
      </c>
      <c r="J281" s="9" t="s">
        <v>310</v>
      </c>
      <c r="K281" s="5" t="s">
        <v>16</v>
      </c>
    </row>
    <row r="282" spans="1:11" hidden="1" x14ac:dyDescent="0.3">
      <c r="A282" s="8"/>
      <c r="B282" s="9" t="s">
        <v>401</v>
      </c>
      <c r="C282" s="9" t="s">
        <v>39</v>
      </c>
      <c r="D282" s="8"/>
      <c r="E282" s="9">
        <v>1</v>
      </c>
      <c r="F282" s="9">
        <v>524.29999999999995</v>
      </c>
      <c r="G282" s="9">
        <v>524.29999999999995</v>
      </c>
      <c r="H282" s="9">
        <v>14.32</v>
      </c>
      <c r="I282" s="9">
        <v>14.32</v>
      </c>
      <c r="J282" s="9" t="s">
        <v>310</v>
      </c>
      <c r="K282" s="5" t="s">
        <v>16</v>
      </c>
    </row>
    <row r="283" spans="1:11" hidden="1" x14ac:dyDescent="0.3">
      <c r="A283" s="8"/>
      <c r="B283" s="9" t="s">
        <v>71</v>
      </c>
      <c r="C283" s="9" t="s">
        <v>39</v>
      </c>
      <c r="D283" s="8"/>
      <c r="E283" s="9">
        <v>5</v>
      </c>
      <c r="F283" s="9">
        <v>85.7</v>
      </c>
      <c r="G283" s="9">
        <v>428.5</v>
      </c>
      <c r="H283" s="9">
        <v>3.37</v>
      </c>
      <c r="I283" s="9">
        <v>16.84</v>
      </c>
      <c r="J283" s="9" t="s">
        <v>310</v>
      </c>
      <c r="K283" s="5" t="s">
        <v>16</v>
      </c>
    </row>
    <row r="284" spans="1:11" hidden="1" x14ac:dyDescent="0.3">
      <c r="A284" s="8"/>
      <c r="B284" s="9" t="s">
        <v>72</v>
      </c>
      <c r="C284" s="9" t="s">
        <v>39</v>
      </c>
      <c r="D284" s="8"/>
      <c r="E284" s="9">
        <v>48</v>
      </c>
      <c r="F284" s="9">
        <v>84.8</v>
      </c>
      <c r="G284" s="9">
        <v>4070.4</v>
      </c>
      <c r="H284" s="9">
        <v>3.33</v>
      </c>
      <c r="I284" s="9">
        <v>159.99</v>
      </c>
      <c r="J284" s="9" t="s">
        <v>310</v>
      </c>
      <c r="K284" s="5" t="s">
        <v>16</v>
      </c>
    </row>
    <row r="285" spans="1:11" hidden="1" x14ac:dyDescent="0.3">
      <c r="A285" s="8"/>
      <c r="B285" s="9" t="s">
        <v>73</v>
      </c>
      <c r="C285" s="9" t="s">
        <v>39</v>
      </c>
      <c r="D285" s="8"/>
      <c r="E285" s="9">
        <v>2</v>
      </c>
      <c r="F285" s="9">
        <v>87.7</v>
      </c>
      <c r="G285" s="9">
        <v>175.4</v>
      </c>
      <c r="H285" s="9">
        <v>3.43</v>
      </c>
      <c r="I285" s="9">
        <v>6.86</v>
      </c>
      <c r="J285" s="9" t="s">
        <v>310</v>
      </c>
      <c r="K285" s="5" t="s">
        <v>16</v>
      </c>
    </row>
    <row r="286" spans="1:11" hidden="1" x14ac:dyDescent="0.3">
      <c r="A286" s="8"/>
      <c r="B286" s="9" t="s">
        <v>74</v>
      </c>
      <c r="C286" s="9" t="s">
        <v>39</v>
      </c>
      <c r="D286" s="8"/>
      <c r="E286" s="9">
        <v>2</v>
      </c>
      <c r="F286" s="9">
        <v>256.8</v>
      </c>
      <c r="G286" s="9">
        <v>513.6</v>
      </c>
      <c r="H286" s="9">
        <v>12.35</v>
      </c>
      <c r="I286" s="9">
        <v>24.69</v>
      </c>
      <c r="J286" s="9" t="s">
        <v>310</v>
      </c>
      <c r="K286" s="5" t="s">
        <v>16</v>
      </c>
    </row>
    <row r="287" spans="1:11" hidden="1" x14ac:dyDescent="0.3">
      <c r="A287" s="8"/>
      <c r="B287" s="9" t="s">
        <v>75</v>
      </c>
      <c r="C287" s="9" t="s">
        <v>39</v>
      </c>
      <c r="D287" s="8"/>
      <c r="E287" s="9">
        <v>12</v>
      </c>
      <c r="F287" s="9">
        <v>63.3</v>
      </c>
      <c r="G287" s="9">
        <v>759.6</v>
      </c>
      <c r="H287" s="9">
        <v>2.48</v>
      </c>
      <c r="I287" s="9">
        <v>29.81</v>
      </c>
      <c r="J287" s="9" t="s">
        <v>310</v>
      </c>
      <c r="K287" s="5" t="s">
        <v>16</v>
      </c>
    </row>
    <row r="288" spans="1:11" hidden="1" x14ac:dyDescent="0.3">
      <c r="A288" s="8"/>
      <c r="B288" s="9" t="s">
        <v>76</v>
      </c>
      <c r="C288" s="9" t="s">
        <v>39</v>
      </c>
      <c r="D288" s="8"/>
      <c r="E288" s="9">
        <v>2</v>
      </c>
      <c r="F288" s="9">
        <v>64.2</v>
      </c>
      <c r="G288" s="9">
        <v>128.4</v>
      </c>
      <c r="H288" s="9">
        <v>2.52</v>
      </c>
      <c r="I288" s="9">
        <v>5.04</v>
      </c>
      <c r="J288" s="9" t="s">
        <v>310</v>
      </c>
      <c r="K288" s="5" t="s">
        <v>16</v>
      </c>
    </row>
    <row r="289" spans="1:11" hidden="1" x14ac:dyDescent="0.3">
      <c r="A289" s="8"/>
      <c r="B289" s="9" t="s">
        <v>221</v>
      </c>
      <c r="C289" s="9" t="s">
        <v>39</v>
      </c>
      <c r="D289" s="8"/>
      <c r="E289" s="9">
        <v>2</v>
      </c>
      <c r="F289" s="9">
        <v>28.1</v>
      </c>
      <c r="G289" s="9">
        <v>56.2</v>
      </c>
      <c r="H289" s="9">
        <v>1.0900000000000001</v>
      </c>
      <c r="I289" s="9">
        <v>2.1800000000000002</v>
      </c>
      <c r="J289" s="9" t="s">
        <v>310</v>
      </c>
      <c r="K289" s="5" t="s">
        <v>16</v>
      </c>
    </row>
    <row r="290" spans="1:11" hidden="1" x14ac:dyDescent="0.3">
      <c r="A290" s="8"/>
      <c r="B290" s="9" t="s">
        <v>77</v>
      </c>
      <c r="C290" s="9" t="s">
        <v>39</v>
      </c>
      <c r="D290" s="8"/>
      <c r="E290" s="9">
        <v>1</v>
      </c>
      <c r="F290" s="9">
        <v>25.1</v>
      </c>
      <c r="G290" s="9">
        <v>25.1</v>
      </c>
      <c r="H290" s="9">
        <v>0.98</v>
      </c>
      <c r="I290" s="9">
        <v>0.98</v>
      </c>
      <c r="J290" s="9" t="s">
        <v>310</v>
      </c>
      <c r="K290" s="5" t="s">
        <v>16</v>
      </c>
    </row>
    <row r="291" spans="1:11" hidden="1" x14ac:dyDescent="0.3">
      <c r="A291" s="8"/>
      <c r="B291" s="9" t="s">
        <v>78</v>
      </c>
      <c r="C291" s="9" t="s">
        <v>39</v>
      </c>
      <c r="D291" s="8"/>
      <c r="E291" s="9">
        <v>1</v>
      </c>
      <c r="F291" s="9">
        <v>25.1</v>
      </c>
      <c r="G291" s="9">
        <v>25.1</v>
      </c>
      <c r="H291" s="9">
        <v>0.97</v>
      </c>
      <c r="I291" s="9">
        <v>0.97</v>
      </c>
      <c r="J291" s="9" t="s">
        <v>310</v>
      </c>
      <c r="K291" s="5" t="s">
        <v>16</v>
      </c>
    </row>
    <row r="292" spans="1:11" hidden="1" x14ac:dyDescent="0.3">
      <c r="A292" s="8"/>
      <c r="B292" s="9" t="s">
        <v>79</v>
      </c>
      <c r="C292" s="9" t="s">
        <v>39</v>
      </c>
      <c r="D292" s="8"/>
      <c r="E292" s="9">
        <v>1</v>
      </c>
      <c r="F292" s="9">
        <v>34.4</v>
      </c>
      <c r="G292" s="9">
        <v>34.4</v>
      </c>
      <c r="H292" s="9">
        <v>1.35</v>
      </c>
      <c r="I292" s="9">
        <v>1.35</v>
      </c>
      <c r="J292" s="9" t="s">
        <v>310</v>
      </c>
      <c r="K292" s="5" t="s">
        <v>16</v>
      </c>
    </row>
    <row r="293" spans="1:11" hidden="1" x14ac:dyDescent="0.3">
      <c r="A293" s="8"/>
      <c r="B293" s="9" t="s">
        <v>402</v>
      </c>
      <c r="C293" s="9" t="s">
        <v>39</v>
      </c>
      <c r="D293" s="8"/>
      <c r="E293" s="9">
        <v>2</v>
      </c>
      <c r="F293" s="9">
        <v>34.4</v>
      </c>
      <c r="G293" s="9">
        <v>68.8</v>
      </c>
      <c r="H293" s="9">
        <v>1.35</v>
      </c>
      <c r="I293" s="9">
        <v>2.69</v>
      </c>
      <c r="J293" s="9" t="s">
        <v>310</v>
      </c>
      <c r="K293" s="5" t="s">
        <v>16</v>
      </c>
    </row>
    <row r="294" spans="1:11" hidden="1" x14ac:dyDescent="0.3">
      <c r="A294" s="8"/>
      <c r="B294" s="9" t="s">
        <v>403</v>
      </c>
      <c r="C294" s="9" t="s">
        <v>39</v>
      </c>
      <c r="D294" s="8"/>
      <c r="E294" s="9">
        <v>1</v>
      </c>
      <c r="F294" s="9">
        <v>22.9</v>
      </c>
      <c r="G294" s="9">
        <v>22.9</v>
      </c>
      <c r="H294" s="9">
        <v>0.92</v>
      </c>
      <c r="I294" s="9">
        <v>0.92</v>
      </c>
      <c r="J294" s="9" t="s">
        <v>310</v>
      </c>
      <c r="K294" s="5" t="s">
        <v>16</v>
      </c>
    </row>
    <row r="295" spans="1:11" hidden="1" x14ac:dyDescent="0.3">
      <c r="A295" s="8"/>
      <c r="B295" s="9" t="s">
        <v>80</v>
      </c>
      <c r="C295" s="9" t="s">
        <v>39</v>
      </c>
      <c r="D295" s="8"/>
      <c r="E295" s="9">
        <v>1</v>
      </c>
      <c r="F295" s="9">
        <v>38.700000000000003</v>
      </c>
      <c r="G295" s="9">
        <v>38.700000000000003</v>
      </c>
      <c r="H295" s="9">
        <v>1.55</v>
      </c>
      <c r="I295" s="9">
        <v>1.55</v>
      </c>
      <c r="J295" s="9" t="s">
        <v>310</v>
      </c>
      <c r="K295" s="5" t="s">
        <v>16</v>
      </c>
    </row>
    <row r="296" spans="1:11" hidden="1" x14ac:dyDescent="0.3">
      <c r="A296" s="8"/>
      <c r="B296" s="9" t="s">
        <v>205</v>
      </c>
      <c r="C296" s="9" t="s">
        <v>39</v>
      </c>
      <c r="D296" s="8"/>
      <c r="E296" s="9">
        <v>2</v>
      </c>
      <c r="F296" s="9">
        <v>34.6</v>
      </c>
      <c r="G296" s="9">
        <v>69.2</v>
      </c>
      <c r="H296" s="9">
        <v>1.35</v>
      </c>
      <c r="I296" s="9">
        <v>2.7</v>
      </c>
      <c r="J296" s="9" t="s">
        <v>446</v>
      </c>
      <c r="K296" s="5" t="s">
        <v>16</v>
      </c>
    </row>
    <row r="297" spans="1:11" hidden="1" x14ac:dyDescent="0.3">
      <c r="A297" s="8"/>
      <c r="B297" s="9" t="s">
        <v>135</v>
      </c>
      <c r="C297" s="9" t="s">
        <v>39</v>
      </c>
      <c r="D297" s="8"/>
      <c r="E297" s="9">
        <v>2</v>
      </c>
      <c r="F297" s="9">
        <v>32.299999999999997</v>
      </c>
      <c r="G297" s="9">
        <v>64.599999999999994</v>
      </c>
      <c r="H297" s="9">
        <v>1.26</v>
      </c>
      <c r="I297" s="9">
        <v>2.52</v>
      </c>
      <c r="J297" s="9" t="s">
        <v>310</v>
      </c>
      <c r="K297" s="5" t="s">
        <v>16</v>
      </c>
    </row>
    <row r="298" spans="1:11" hidden="1" x14ac:dyDescent="0.3">
      <c r="A298" s="8"/>
      <c r="B298" s="9" t="s">
        <v>81</v>
      </c>
      <c r="C298" s="9" t="s">
        <v>39</v>
      </c>
      <c r="D298" s="8"/>
      <c r="E298" s="9">
        <v>1</v>
      </c>
      <c r="F298" s="9">
        <v>254</v>
      </c>
      <c r="G298" s="9">
        <v>254</v>
      </c>
      <c r="H298" s="9">
        <v>12.25</v>
      </c>
      <c r="I298" s="9">
        <v>12.25</v>
      </c>
      <c r="J298" s="9" t="s">
        <v>310</v>
      </c>
      <c r="K298" s="5" t="s">
        <v>16</v>
      </c>
    </row>
    <row r="299" spans="1:11" hidden="1" x14ac:dyDescent="0.3">
      <c r="A299" s="8"/>
      <c r="B299" s="9" t="s">
        <v>82</v>
      </c>
      <c r="C299" s="9" t="s">
        <v>39</v>
      </c>
      <c r="D299" s="8"/>
      <c r="E299" s="9">
        <v>1</v>
      </c>
      <c r="F299" s="9">
        <v>258.10000000000002</v>
      </c>
      <c r="G299" s="9">
        <v>258.10000000000002</v>
      </c>
      <c r="H299" s="9">
        <v>12.4</v>
      </c>
      <c r="I299" s="9">
        <v>12.4</v>
      </c>
      <c r="J299" s="9" t="s">
        <v>310</v>
      </c>
      <c r="K299" s="5" t="s">
        <v>16</v>
      </c>
    </row>
    <row r="300" spans="1:11" hidden="1" x14ac:dyDescent="0.3">
      <c r="A300" s="8"/>
      <c r="B300" s="9" t="s">
        <v>83</v>
      </c>
      <c r="C300" s="9" t="s">
        <v>39</v>
      </c>
      <c r="D300" s="8"/>
      <c r="E300" s="9">
        <v>2</v>
      </c>
      <c r="F300" s="9">
        <v>257.39999999999998</v>
      </c>
      <c r="G300" s="9">
        <v>514.79999999999995</v>
      </c>
      <c r="H300" s="9">
        <v>12.37</v>
      </c>
      <c r="I300" s="9">
        <v>24.74</v>
      </c>
      <c r="J300" s="9" t="s">
        <v>310</v>
      </c>
      <c r="K300" s="5" t="s">
        <v>16</v>
      </c>
    </row>
    <row r="301" spans="1:11" hidden="1" x14ac:dyDescent="0.3">
      <c r="A301" s="8"/>
      <c r="B301" s="9" t="s">
        <v>84</v>
      </c>
      <c r="C301" s="9" t="s">
        <v>39</v>
      </c>
      <c r="D301" s="8"/>
      <c r="E301" s="9">
        <v>1</v>
      </c>
      <c r="F301" s="9">
        <v>256.8</v>
      </c>
      <c r="G301" s="9">
        <v>256.8</v>
      </c>
      <c r="H301" s="9">
        <v>12.35</v>
      </c>
      <c r="I301" s="9">
        <v>12.35</v>
      </c>
      <c r="J301" s="9" t="s">
        <v>310</v>
      </c>
      <c r="K301" s="5" t="s">
        <v>16</v>
      </c>
    </row>
    <row r="302" spans="1:11" hidden="1" x14ac:dyDescent="0.3">
      <c r="A302" s="8"/>
      <c r="B302" s="9" t="s">
        <v>170</v>
      </c>
      <c r="C302" s="9" t="s">
        <v>39</v>
      </c>
      <c r="D302" s="8"/>
      <c r="E302" s="9">
        <v>1</v>
      </c>
      <c r="F302" s="9">
        <v>188.9</v>
      </c>
      <c r="G302" s="9">
        <v>188.9</v>
      </c>
      <c r="H302" s="9">
        <v>9.09</v>
      </c>
      <c r="I302" s="9">
        <v>9.09</v>
      </c>
      <c r="J302" s="9" t="s">
        <v>310</v>
      </c>
      <c r="K302" s="5" t="s">
        <v>16</v>
      </c>
    </row>
    <row r="303" spans="1:11" hidden="1" x14ac:dyDescent="0.3">
      <c r="A303" s="8"/>
      <c r="B303" s="9" t="s">
        <v>209</v>
      </c>
      <c r="C303" s="9" t="s">
        <v>39</v>
      </c>
      <c r="D303" s="8"/>
      <c r="E303" s="9">
        <v>4</v>
      </c>
      <c r="F303" s="9">
        <v>6.7</v>
      </c>
      <c r="G303" s="9">
        <v>26.8</v>
      </c>
      <c r="H303" s="9">
        <v>0.27</v>
      </c>
      <c r="I303" s="9">
        <v>1.08</v>
      </c>
      <c r="J303" s="9" t="s">
        <v>446</v>
      </c>
      <c r="K303" s="5" t="s">
        <v>16</v>
      </c>
    </row>
    <row r="304" spans="1:11" hidden="1" x14ac:dyDescent="0.3">
      <c r="A304" s="8"/>
      <c r="B304" s="9" t="s">
        <v>404</v>
      </c>
      <c r="C304" s="9" t="s">
        <v>39</v>
      </c>
      <c r="D304" s="8"/>
      <c r="E304" s="9">
        <v>4</v>
      </c>
      <c r="F304" s="9">
        <v>5.4</v>
      </c>
      <c r="G304" s="9">
        <v>21.6</v>
      </c>
      <c r="H304" s="9">
        <v>0.22</v>
      </c>
      <c r="I304" s="9">
        <v>0.87</v>
      </c>
      <c r="J304" s="9" t="s">
        <v>446</v>
      </c>
      <c r="K304" s="5" t="s">
        <v>16</v>
      </c>
    </row>
    <row r="305" spans="1:11" hidden="1" x14ac:dyDescent="0.3">
      <c r="A305" s="8"/>
      <c r="B305" s="9" t="s">
        <v>168</v>
      </c>
      <c r="C305" s="9" t="s">
        <v>39</v>
      </c>
      <c r="D305" s="8"/>
      <c r="E305" s="9">
        <v>4</v>
      </c>
      <c r="F305" s="9">
        <v>82.2</v>
      </c>
      <c r="G305" s="9">
        <v>328.8</v>
      </c>
      <c r="H305" s="9">
        <v>3.28</v>
      </c>
      <c r="I305" s="9">
        <v>13.11</v>
      </c>
      <c r="J305" s="9" t="s">
        <v>310</v>
      </c>
      <c r="K305" s="5" t="s">
        <v>16</v>
      </c>
    </row>
    <row r="306" spans="1:11" hidden="1" x14ac:dyDescent="0.3">
      <c r="A306" s="8"/>
      <c r="B306" s="9" t="s">
        <v>200</v>
      </c>
      <c r="C306" s="9" t="s">
        <v>39</v>
      </c>
      <c r="D306" s="8"/>
      <c r="E306" s="9">
        <v>4</v>
      </c>
      <c r="F306" s="9">
        <v>9.4</v>
      </c>
      <c r="G306" s="9">
        <v>37.6</v>
      </c>
      <c r="H306" s="9">
        <v>0.38</v>
      </c>
      <c r="I306" s="9">
        <v>1.51</v>
      </c>
      <c r="J306" s="9" t="s">
        <v>446</v>
      </c>
      <c r="K306" s="5" t="s">
        <v>16</v>
      </c>
    </row>
    <row r="307" spans="1:11" hidden="1" x14ac:dyDescent="0.3">
      <c r="A307" s="8"/>
      <c r="B307" s="9" t="s">
        <v>210</v>
      </c>
      <c r="C307" s="9" t="s">
        <v>39</v>
      </c>
      <c r="D307" s="8"/>
      <c r="E307" s="9">
        <v>1</v>
      </c>
      <c r="F307" s="9">
        <v>22.3</v>
      </c>
      <c r="G307" s="9">
        <v>22.3</v>
      </c>
      <c r="H307" s="9">
        <v>0.87</v>
      </c>
      <c r="I307" s="9">
        <v>0.87</v>
      </c>
      <c r="J307" s="9" t="s">
        <v>447</v>
      </c>
      <c r="K307" s="5" t="s">
        <v>16</v>
      </c>
    </row>
    <row r="308" spans="1:11" hidden="1" x14ac:dyDescent="0.3">
      <c r="A308" s="8"/>
      <c r="B308" s="9" t="s">
        <v>191</v>
      </c>
      <c r="C308" s="9" t="s">
        <v>39</v>
      </c>
      <c r="D308" s="8"/>
      <c r="E308" s="9">
        <v>1</v>
      </c>
      <c r="F308" s="9">
        <v>22.3</v>
      </c>
      <c r="G308" s="9">
        <v>22.3</v>
      </c>
      <c r="H308" s="9">
        <v>0.87</v>
      </c>
      <c r="I308" s="9">
        <v>0.87</v>
      </c>
      <c r="J308" s="9" t="s">
        <v>447</v>
      </c>
      <c r="K308" s="5" t="s">
        <v>16</v>
      </c>
    </row>
    <row r="309" spans="1:11" hidden="1" x14ac:dyDescent="0.3">
      <c r="A309" s="8"/>
      <c r="B309" s="9" t="s">
        <v>405</v>
      </c>
      <c r="C309" s="9" t="s">
        <v>39</v>
      </c>
      <c r="D309" s="8"/>
      <c r="E309" s="9">
        <v>2</v>
      </c>
      <c r="F309" s="9">
        <v>11.7</v>
      </c>
      <c r="G309" s="9">
        <v>23.4</v>
      </c>
      <c r="H309" s="9">
        <v>0.45</v>
      </c>
      <c r="I309" s="9">
        <v>0.9</v>
      </c>
      <c r="J309" s="9" t="s">
        <v>447</v>
      </c>
      <c r="K309" s="5" t="s">
        <v>16</v>
      </c>
    </row>
    <row r="310" spans="1:11" hidden="1" x14ac:dyDescent="0.3">
      <c r="A310" s="8"/>
      <c r="B310" s="9" t="s">
        <v>150</v>
      </c>
      <c r="C310" s="9" t="s">
        <v>39</v>
      </c>
      <c r="D310" s="8"/>
      <c r="E310" s="9">
        <v>2</v>
      </c>
      <c r="F310" s="9">
        <v>34.9</v>
      </c>
      <c r="G310" s="9">
        <v>69.8</v>
      </c>
      <c r="H310" s="9">
        <v>1.37</v>
      </c>
      <c r="I310" s="9">
        <v>2.73</v>
      </c>
      <c r="J310" s="9" t="s">
        <v>447</v>
      </c>
      <c r="K310" s="5" t="s">
        <v>16</v>
      </c>
    </row>
    <row r="311" spans="1:11" hidden="1" x14ac:dyDescent="0.3">
      <c r="A311" s="8"/>
      <c r="B311" s="9" t="s">
        <v>406</v>
      </c>
      <c r="C311" s="9" t="s">
        <v>39</v>
      </c>
      <c r="D311" s="8"/>
      <c r="E311" s="9">
        <v>2</v>
      </c>
      <c r="F311" s="9">
        <v>33</v>
      </c>
      <c r="G311" s="9">
        <v>66</v>
      </c>
      <c r="H311" s="9">
        <v>1.29</v>
      </c>
      <c r="I311" s="9">
        <v>2.58</v>
      </c>
      <c r="J311" s="9" t="s">
        <v>447</v>
      </c>
      <c r="K311" s="5" t="s">
        <v>16</v>
      </c>
    </row>
    <row r="312" spans="1:11" hidden="1" x14ac:dyDescent="0.3">
      <c r="A312" s="8"/>
      <c r="B312" s="9" t="s">
        <v>85</v>
      </c>
      <c r="C312" s="9" t="s">
        <v>39</v>
      </c>
      <c r="D312" s="8"/>
      <c r="E312" s="9">
        <v>1</v>
      </c>
      <c r="F312" s="9">
        <v>34.200000000000003</v>
      </c>
      <c r="G312" s="9">
        <v>34.200000000000003</v>
      </c>
      <c r="H312" s="9">
        <v>1.32</v>
      </c>
      <c r="I312" s="9">
        <v>1.32</v>
      </c>
      <c r="J312" s="9" t="s">
        <v>310</v>
      </c>
      <c r="K312" s="5" t="s">
        <v>16</v>
      </c>
    </row>
    <row r="313" spans="1:11" hidden="1" x14ac:dyDescent="0.3">
      <c r="A313" s="8"/>
      <c r="B313" s="9" t="s">
        <v>136</v>
      </c>
      <c r="C313" s="9" t="s">
        <v>39</v>
      </c>
      <c r="D313" s="8"/>
      <c r="E313" s="9">
        <v>1</v>
      </c>
      <c r="F313" s="9">
        <v>1413.1</v>
      </c>
      <c r="G313" s="9">
        <v>1413.1</v>
      </c>
      <c r="H313" s="9">
        <v>24.63</v>
      </c>
      <c r="I313" s="9">
        <v>24.63</v>
      </c>
      <c r="J313" s="9" t="s">
        <v>310</v>
      </c>
      <c r="K313" s="5" t="s">
        <v>16</v>
      </c>
    </row>
    <row r="314" spans="1:11" hidden="1" x14ac:dyDescent="0.3">
      <c r="A314" s="8"/>
      <c r="B314" s="9" t="s">
        <v>137</v>
      </c>
      <c r="C314" s="9" t="s">
        <v>39</v>
      </c>
      <c r="D314" s="8"/>
      <c r="E314" s="9">
        <v>1</v>
      </c>
      <c r="F314" s="9">
        <v>1526.4</v>
      </c>
      <c r="G314" s="9">
        <v>1526.4</v>
      </c>
      <c r="H314" s="9">
        <v>26.66</v>
      </c>
      <c r="I314" s="9">
        <v>26.66</v>
      </c>
      <c r="J314" s="9" t="s">
        <v>310</v>
      </c>
      <c r="K314" s="5" t="s">
        <v>16</v>
      </c>
    </row>
    <row r="315" spans="1:11" hidden="1" x14ac:dyDescent="0.3">
      <c r="A315" s="8"/>
      <c r="B315" s="9" t="s">
        <v>407</v>
      </c>
      <c r="C315" s="9" t="s">
        <v>39</v>
      </c>
      <c r="D315" s="8"/>
      <c r="E315" s="9">
        <v>1</v>
      </c>
      <c r="F315" s="9">
        <v>1597.3</v>
      </c>
      <c r="G315" s="9">
        <v>1597.3</v>
      </c>
      <c r="H315" s="9">
        <v>28.14</v>
      </c>
      <c r="I315" s="9">
        <v>28.14</v>
      </c>
      <c r="J315" s="9" t="s">
        <v>310</v>
      </c>
      <c r="K315" s="5" t="s">
        <v>16</v>
      </c>
    </row>
    <row r="316" spans="1:11" hidden="1" x14ac:dyDescent="0.3">
      <c r="A316" s="8"/>
      <c r="B316" s="9" t="s">
        <v>408</v>
      </c>
      <c r="C316" s="9" t="s">
        <v>39</v>
      </c>
      <c r="D316" s="8"/>
      <c r="E316" s="9">
        <v>1</v>
      </c>
      <c r="F316" s="9">
        <v>1597.3</v>
      </c>
      <c r="G316" s="9">
        <v>1597.3</v>
      </c>
      <c r="H316" s="9">
        <v>28.14</v>
      </c>
      <c r="I316" s="9">
        <v>28.14</v>
      </c>
      <c r="J316" s="9" t="s">
        <v>310</v>
      </c>
      <c r="K316" s="5" t="s">
        <v>16</v>
      </c>
    </row>
    <row r="317" spans="1:11" hidden="1" x14ac:dyDescent="0.3">
      <c r="A317" s="8"/>
      <c r="B317" s="9" t="s">
        <v>301</v>
      </c>
      <c r="C317" s="9" t="s">
        <v>39</v>
      </c>
      <c r="D317" s="8"/>
      <c r="E317" s="9">
        <v>1</v>
      </c>
      <c r="F317" s="9">
        <v>1328.2</v>
      </c>
      <c r="G317" s="9">
        <v>1328.2</v>
      </c>
      <c r="H317" s="9">
        <v>23.58</v>
      </c>
      <c r="I317" s="9">
        <v>23.58</v>
      </c>
      <c r="J317" s="9" t="s">
        <v>310</v>
      </c>
      <c r="K317" s="5" t="s">
        <v>16</v>
      </c>
    </row>
    <row r="318" spans="1:11" hidden="1" x14ac:dyDescent="0.3">
      <c r="A318" s="8"/>
      <c r="B318" s="9" t="s">
        <v>302</v>
      </c>
      <c r="C318" s="9" t="s">
        <v>39</v>
      </c>
      <c r="D318" s="8"/>
      <c r="E318" s="9">
        <v>1</v>
      </c>
      <c r="F318" s="9">
        <v>1306.9000000000001</v>
      </c>
      <c r="G318" s="9">
        <v>1306.9000000000001</v>
      </c>
      <c r="H318" s="9">
        <v>27.34</v>
      </c>
      <c r="I318" s="9">
        <v>27.34</v>
      </c>
      <c r="J318" s="9" t="s">
        <v>310</v>
      </c>
      <c r="K318" s="5" t="s">
        <v>16</v>
      </c>
    </row>
    <row r="319" spans="1:11" hidden="1" x14ac:dyDescent="0.3">
      <c r="A319" s="8"/>
      <c r="B319" s="9" t="s">
        <v>303</v>
      </c>
      <c r="C319" s="9" t="s">
        <v>39</v>
      </c>
      <c r="D319" s="8"/>
      <c r="E319" s="9">
        <v>1</v>
      </c>
      <c r="F319" s="9">
        <v>1299.3</v>
      </c>
      <c r="G319" s="9">
        <v>1299.3</v>
      </c>
      <c r="H319" s="9">
        <v>27.07</v>
      </c>
      <c r="I319" s="9">
        <v>27.07</v>
      </c>
      <c r="J319" s="9" t="s">
        <v>310</v>
      </c>
      <c r="K319" s="5" t="s">
        <v>16</v>
      </c>
    </row>
    <row r="320" spans="1:11" hidden="1" x14ac:dyDescent="0.3">
      <c r="A320" s="8"/>
      <c r="B320" s="9" t="s">
        <v>409</v>
      </c>
      <c r="C320" s="9" t="s">
        <v>39</v>
      </c>
      <c r="D320" s="8"/>
      <c r="E320" s="9">
        <v>1</v>
      </c>
      <c r="F320" s="9">
        <v>915.8</v>
      </c>
      <c r="G320" s="9">
        <v>915.8</v>
      </c>
      <c r="H320" s="9">
        <v>18.899999999999999</v>
      </c>
      <c r="I320" s="9">
        <v>18.899999999999999</v>
      </c>
      <c r="J320" s="9" t="s">
        <v>310</v>
      </c>
      <c r="K320" s="5" t="s">
        <v>16</v>
      </c>
    </row>
    <row r="321" spans="1:11" hidden="1" x14ac:dyDescent="0.3">
      <c r="A321" s="8"/>
      <c r="B321" s="9" t="s">
        <v>410</v>
      </c>
      <c r="C321" s="9" t="s">
        <v>39</v>
      </c>
      <c r="D321" s="8"/>
      <c r="E321" s="9">
        <v>1</v>
      </c>
      <c r="F321" s="9">
        <v>1132.9000000000001</v>
      </c>
      <c r="G321" s="9">
        <v>1132.9000000000001</v>
      </c>
      <c r="H321" s="9">
        <v>21.01</v>
      </c>
      <c r="I321" s="9">
        <v>21.01</v>
      </c>
      <c r="J321" s="9" t="s">
        <v>310</v>
      </c>
      <c r="K321" s="5" t="s">
        <v>16</v>
      </c>
    </row>
    <row r="322" spans="1:11" hidden="1" x14ac:dyDescent="0.3">
      <c r="A322" s="8"/>
      <c r="B322" s="9" t="s">
        <v>411</v>
      </c>
      <c r="C322" s="9" t="s">
        <v>39</v>
      </c>
      <c r="D322" s="8"/>
      <c r="E322" s="9">
        <v>2</v>
      </c>
      <c r="F322" s="9">
        <v>827.1</v>
      </c>
      <c r="G322" s="9">
        <v>1654.2</v>
      </c>
      <c r="H322" s="9">
        <v>18.13</v>
      </c>
      <c r="I322" s="9">
        <v>36.26</v>
      </c>
      <c r="J322" s="9" t="s">
        <v>310</v>
      </c>
      <c r="K322" s="5" t="s">
        <v>16</v>
      </c>
    </row>
    <row r="323" spans="1:11" hidden="1" x14ac:dyDescent="0.3">
      <c r="A323" s="8"/>
      <c r="B323" s="9" t="s">
        <v>14</v>
      </c>
      <c r="C323" s="9" t="s">
        <v>15</v>
      </c>
      <c r="D323" s="8"/>
      <c r="E323" s="9">
        <v>1</v>
      </c>
      <c r="F323" s="9">
        <v>1214.7</v>
      </c>
      <c r="G323" s="9">
        <v>1214.7</v>
      </c>
      <c r="H323" s="9">
        <v>25.07</v>
      </c>
      <c r="I323" s="9">
        <v>25.07</v>
      </c>
      <c r="J323" s="9" t="s">
        <v>310</v>
      </c>
      <c r="K323" s="5" t="s">
        <v>16</v>
      </c>
    </row>
    <row r="324" spans="1:11" hidden="1" x14ac:dyDescent="0.3">
      <c r="A324" s="8"/>
      <c r="B324" s="9" t="s">
        <v>17</v>
      </c>
      <c r="C324" s="9" t="s">
        <v>15</v>
      </c>
      <c r="D324" s="8"/>
      <c r="E324" s="9">
        <v>1</v>
      </c>
      <c r="F324" s="9">
        <v>1202.2</v>
      </c>
      <c r="G324" s="9">
        <v>1202.2</v>
      </c>
      <c r="H324" s="9">
        <v>24.98</v>
      </c>
      <c r="I324" s="9">
        <v>24.98</v>
      </c>
      <c r="J324" s="9" t="s">
        <v>310</v>
      </c>
      <c r="K324" s="5" t="s">
        <v>16</v>
      </c>
    </row>
    <row r="325" spans="1:11" hidden="1" x14ac:dyDescent="0.3">
      <c r="A325" s="8"/>
      <c r="B325" s="9" t="s">
        <v>18</v>
      </c>
      <c r="C325" s="9" t="s">
        <v>15</v>
      </c>
      <c r="D325" s="8"/>
      <c r="E325" s="9">
        <v>1</v>
      </c>
      <c r="F325" s="9">
        <v>1241.3</v>
      </c>
      <c r="G325" s="9">
        <v>1241.3</v>
      </c>
      <c r="H325" s="9">
        <v>25.53</v>
      </c>
      <c r="I325" s="9">
        <v>25.53</v>
      </c>
      <c r="J325" s="9" t="s">
        <v>310</v>
      </c>
      <c r="K325" s="5" t="s">
        <v>16</v>
      </c>
    </row>
    <row r="326" spans="1:11" hidden="1" x14ac:dyDescent="0.3">
      <c r="A326" s="8"/>
      <c r="B326" s="9" t="s">
        <v>19</v>
      </c>
      <c r="C326" s="9" t="s">
        <v>15</v>
      </c>
      <c r="D326" s="8"/>
      <c r="E326" s="9">
        <v>1</v>
      </c>
      <c r="F326" s="9">
        <v>1207.9000000000001</v>
      </c>
      <c r="G326" s="9">
        <v>1207.9000000000001</v>
      </c>
      <c r="H326" s="9">
        <v>25.08</v>
      </c>
      <c r="I326" s="9">
        <v>25.08</v>
      </c>
      <c r="J326" s="9" t="s">
        <v>310</v>
      </c>
      <c r="K326" s="5" t="s">
        <v>16</v>
      </c>
    </row>
    <row r="327" spans="1:11" hidden="1" x14ac:dyDescent="0.3">
      <c r="A327" s="8"/>
      <c r="B327" s="9" t="s">
        <v>20</v>
      </c>
      <c r="C327" s="9" t="s">
        <v>15</v>
      </c>
      <c r="D327" s="8"/>
      <c r="E327" s="9">
        <v>1</v>
      </c>
      <c r="F327" s="9">
        <v>1143.7</v>
      </c>
      <c r="G327" s="9">
        <v>1143.7</v>
      </c>
      <c r="H327" s="9">
        <v>24.42</v>
      </c>
      <c r="I327" s="9">
        <v>24.42</v>
      </c>
      <c r="J327" s="9" t="s">
        <v>310</v>
      </c>
      <c r="K327" s="5" t="s">
        <v>16</v>
      </c>
    </row>
    <row r="328" spans="1:11" hidden="1" x14ac:dyDescent="0.3">
      <c r="A328" s="8"/>
      <c r="B328" s="9" t="s">
        <v>21</v>
      </c>
      <c r="C328" s="9" t="s">
        <v>15</v>
      </c>
      <c r="D328" s="8"/>
      <c r="E328" s="9">
        <v>1</v>
      </c>
      <c r="F328" s="9">
        <v>1185.8</v>
      </c>
      <c r="G328" s="9">
        <v>1185.8</v>
      </c>
      <c r="H328" s="9">
        <v>24.92</v>
      </c>
      <c r="I328" s="9">
        <v>24.92</v>
      </c>
      <c r="J328" s="9" t="s">
        <v>310</v>
      </c>
      <c r="K328" s="5" t="s">
        <v>16</v>
      </c>
    </row>
    <row r="329" spans="1:11" hidden="1" x14ac:dyDescent="0.3">
      <c r="A329" s="8"/>
      <c r="B329" s="9" t="s">
        <v>412</v>
      </c>
      <c r="C329" s="9" t="s">
        <v>15</v>
      </c>
      <c r="D329" s="8"/>
      <c r="E329" s="9">
        <v>1</v>
      </c>
      <c r="F329" s="9">
        <v>843.9</v>
      </c>
      <c r="G329" s="9">
        <v>843.9</v>
      </c>
      <c r="H329" s="9">
        <v>17.829999999999998</v>
      </c>
      <c r="I329" s="9">
        <v>17.829999999999998</v>
      </c>
      <c r="J329" s="9" t="s">
        <v>310</v>
      </c>
      <c r="K329" s="5" t="s">
        <v>16</v>
      </c>
    </row>
    <row r="330" spans="1:11" hidden="1" x14ac:dyDescent="0.3">
      <c r="A330" s="8"/>
      <c r="B330" s="9" t="s">
        <v>413</v>
      </c>
      <c r="C330" s="9" t="s">
        <v>15</v>
      </c>
      <c r="D330" s="8"/>
      <c r="E330" s="9">
        <v>1</v>
      </c>
      <c r="F330" s="9">
        <v>847.9</v>
      </c>
      <c r="G330" s="9">
        <v>847.9</v>
      </c>
      <c r="H330" s="9">
        <v>17.940000000000001</v>
      </c>
      <c r="I330" s="9">
        <v>17.940000000000001</v>
      </c>
      <c r="J330" s="9" t="s">
        <v>310</v>
      </c>
      <c r="K330" s="5" t="s">
        <v>16</v>
      </c>
    </row>
    <row r="331" spans="1:11" hidden="1" x14ac:dyDescent="0.3">
      <c r="A331" s="8"/>
      <c r="B331" s="9" t="s">
        <v>138</v>
      </c>
      <c r="C331" s="9" t="s">
        <v>15</v>
      </c>
      <c r="D331" s="8"/>
      <c r="E331" s="9">
        <v>2</v>
      </c>
      <c r="F331" s="9">
        <v>847.9</v>
      </c>
      <c r="G331" s="9">
        <v>1695.8</v>
      </c>
      <c r="H331" s="9">
        <v>17.940000000000001</v>
      </c>
      <c r="I331" s="9">
        <v>35.880000000000003</v>
      </c>
      <c r="J331" s="9" t="s">
        <v>310</v>
      </c>
      <c r="K331" s="5" t="s">
        <v>16</v>
      </c>
    </row>
    <row r="332" spans="1:11" hidden="1" x14ac:dyDescent="0.3">
      <c r="A332" s="8"/>
      <c r="B332" s="9" t="s">
        <v>139</v>
      </c>
      <c r="C332" s="9" t="s">
        <v>15</v>
      </c>
      <c r="D332" s="8"/>
      <c r="E332" s="9">
        <v>2</v>
      </c>
      <c r="F332" s="9">
        <v>843.9</v>
      </c>
      <c r="G332" s="9">
        <v>1687.8</v>
      </c>
      <c r="H332" s="9">
        <v>17.829999999999998</v>
      </c>
      <c r="I332" s="9">
        <v>35.659999999999997</v>
      </c>
      <c r="J332" s="9" t="s">
        <v>310</v>
      </c>
      <c r="K332" s="5" t="s">
        <v>16</v>
      </c>
    </row>
    <row r="333" spans="1:11" hidden="1" x14ac:dyDescent="0.3">
      <c r="A333" s="8"/>
      <c r="B333" s="9" t="s">
        <v>140</v>
      </c>
      <c r="C333" s="9" t="s">
        <v>15</v>
      </c>
      <c r="D333" s="8"/>
      <c r="E333" s="9">
        <v>1</v>
      </c>
      <c r="F333" s="9">
        <v>551.29999999999995</v>
      </c>
      <c r="G333" s="9">
        <v>551.29999999999995</v>
      </c>
      <c r="H333" s="9">
        <v>12.25</v>
      </c>
      <c r="I333" s="9">
        <v>12.25</v>
      </c>
      <c r="J333" s="9" t="s">
        <v>310</v>
      </c>
      <c r="K333" s="5" t="s">
        <v>16</v>
      </c>
    </row>
    <row r="334" spans="1:11" hidden="1" x14ac:dyDescent="0.3">
      <c r="A334" s="8"/>
      <c r="B334" s="9" t="s">
        <v>141</v>
      </c>
      <c r="C334" s="9" t="s">
        <v>15</v>
      </c>
      <c r="D334" s="8"/>
      <c r="E334" s="9">
        <v>1</v>
      </c>
      <c r="F334" s="9">
        <v>606.70000000000005</v>
      </c>
      <c r="G334" s="9">
        <v>606.70000000000005</v>
      </c>
      <c r="H334" s="9">
        <v>13.56</v>
      </c>
      <c r="I334" s="9">
        <v>13.56</v>
      </c>
      <c r="J334" s="9" t="s">
        <v>310</v>
      </c>
      <c r="K334" s="5" t="s">
        <v>16</v>
      </c>
    </row>
    <row r="335" spans="1:11" hidden="1" x14ac:dyDescent="0.3">
      <c r="A335" s="8"/>
      <c r="B335" s="9" t="s">
        <v>259</v>
      </c>
      <c r="C335" s="9" t="s">
        <v>15</v>
      </c>
      <c r="D335" s="8"/>
      <c r="E335" s="9">
        <v>1</v>
      </c>
      <c r="F335" s="9">
        <v>558.70000000000005</v>
      </c>
      <c r="G335" s="9">
        <v>558.70000000000005</v>
      </c>
      <c r="H335" s="9">
        <v>12.56</v>
      </c>
      <c r="I335" s="9">
        <v>12.56</v>
      </c>
      <c r="J335" s="9" t="s">
        <v>310</v>
      </c>
      <c r="K335" s="5" t="s">
        <v>16</v>
      </c>
    </row>
    <row r="336" spans="1:11" hidden="1" x14ac:dyDescent="0.3">
      <c r="A336" s="8"/>
      <c r="B336" s="9" t="s">
        <v>260</v>
      </c>
      <c r="C336" s="9" t="s">
        <v>15</v>
      </c>
      <c r="D336" s="8"/>
      <c r="E336" s="9">
        <v>1</v>
      </c>
      <c r="F336" s="9">
        <v>848</v>
      </c>
      <c r="G336" s="9">
        <v>848</v>
      </c>
      <c r="H336" s="9">
        <v>19.23</v>
      </c>
      <c r="I336" s="9">
        <v>19.23</v>
      </c>
      <c r="J336" s="9" t="s">
        <v>310</v>
      </c>
      <c r="K336" s="5" t="s">
        <v>16</v>
      </c>
    </row>
    <row r="337" spans="1:11" hidden="1" x14ac:dyDescent="0.3">
      <c r="A337" s="8"/>
      <c r="B337" s="9" t="s">
        <v>261</v>
      </c>
      <c r="C337" s="9" t="s">
        <v>15</v>
      </c>
      <c r="D337" s="8"/>
      <c r="E337" s="9">
        <v>1</v>
      </c>
      <c r="F337" s="9">
        <v>1233.9000000000001</v>
      </c>
      <c r="G337" s="9">
        <v>1233.9000000000001</v>
      </c>
      <c r="H337" s="9">
        <v>26.43</v>
      </c>
      <c r="I337" s="9">
        <v>26.43</v>
      </c>
      <c r="J337" s="9" t="s">
        <v>310</v>
      </c>
      <c r="K337" s="5" t="s">
        <v>16</v>
      </c>
    </row>
    <row r="338" spans="1:11" hidden="1" x14ac:dyDescent="0.3">
      <c r="A338" s="8"/>
      <c r="B338" s="9" t="s">
        <v>22</v>
      </c>
      <c r="C338" s="9" t="s">
        <v>15</v>
      </c>
      <c r="D338" s="8"/>
      <c r="E338" s="9">
        <v>1</v>
      </c>
      <c r="F338" s="9">
        <v>685.2</v>
      </c>
      <c r="G338" s="9">
        <v>685.2</v>
      </c>
      <c r="H338" s="9">
        <v>13.82</v>
      </c>
      <c r="I338" s="9">
        <v>13.82</v>
      </c>
      <c r="J338" s="9" t="s">
        <v>310</v>
      </c>
      <c r="K338" s="5" t="s">
        <v>16</v>
      </c>
    </row>
    <row r="339" spans="1:11" hidden="1" x14ac:dyDescent="0.3">
      <c r="A339" s="8"/>
      <c r="B339" s="9" t="s">
        <v>23</v>
      </c>
      <c r="C339" s="9" t="s">
        <v>15</v>
      </c>
      <c r="D339" s="8"/>
      <c r="E339" s="9">
        <v>1</v>
      </c>
      <c r="F339" s="9">
        <v>690</v>
      </c>
      <c r="G339" s="9">
        <v>690</v>
      </c>
      <c r="H339" s="9">
        <v>13.95</v>
      </c>
      <c r="I339" s="9">
        <v>13.95</v>
      </c>
      <c r="J339" s="9" t="s">
        <v>310</v>
      </c>
      <c r="K339" s="5" t="s">
        <v>16</v>
      </c>
    </row>
    <row r="340" spans="1:11" hidden="1" x14ac:dyDescent="0.3">
      <c r="A340" s="8"/>
      <c r="B340" s="9" t="s">
        <v>414</v>
      </c>
      <c r="C340" s="9" t="s">
        <v>15</v>
      </c>
      <c r="D340" s="8"/>
      <c r="E340" s="9">
        <v>1</v>
      </c>
      <c r="F340" s="9">
        <v>720.1</v>
      </c>
      <c r="G340" s="9">
        <v>720.1</v>
      </c>
      <c r="H340" s="9">
        <v>14.6</v>
      </c>
      <c r="I340" s="9">
        <v>14.6</v>
      </c>
      <c r="J340" s="9" t="s">
        <v>310</v>
      </c>
      <c r="K340" s="5" t="s">
        <v>16</v>
      </c>
    </row>
    <row r="341" spans="1:11" hidden="1" x14ac:dyDescent="0.3">
      <c r="A341" s="8"/>
      <c r="B341" s="9" t="s">
        <v>262</v>
      </c>
      <c r="C341" s="9" t="s">
        <v>15</v>
      </c>
      <c r="D341" s="8"/>
      <c r="E341" s="9">
        <v>1</v>
      </c>
      <c r="F341" s="9">
        <v>720.6</v>
      </c>
      <c r="G341" s="9">
        <v>720.6</v>
      </c>
      <c r="H341" s="9">
        <v>14.61</v>
      </c>
      <c r="I341" s="9">
        <v>14.61</v>
      </c>
      <c r="J341" s="9" t="s">
        <v>310</v>
      </c>
      <c r="K341" s="5" t="s">
        <v>16</v>
      </c>
    </row>
    <row r="342" spans="1:11" hidden="1" x14ac:dyDescent="0.3">
      <c r="A342" s="8"/>
      <c r="B342" s="9" t="s">
        <v>263</v>
      </c>
      <c r="C342" s="9" t="s">
        <v>15</v>
      </c>
      <c r="D342" s="8"/>
      <c r="E342" s="9">
        <v>1</v>
      </c>
      <c r="F342" s="9">
        <v>737.1</v>
      </c>
      <c r="G342" s="9">
        <v>737.1</v>
      </c>
      <c r="H342" s="9">
        <v>15.15</v>
      </c>
      <c r="I342" s="9">
        <v>15.15</v>
      </c>
      <c r="J342" s="9" t="s">
        <v>310</v>
      </c>
      <c r="K342" s="5" t="s">
        <v>16</v>
      </c>
    </row>
    <row r="343" spans="1:11" hidden="1" x14ac:dyDescent="0.3">
      <c r="A343" s="8"/>
      <c r="B343" s="9" t="s">
        <v>264</v>
      </c>
      <c r="C343" s="9" t="s">
        <v>15</v>
      </c>
      <c r="D343" s="8"/>
      <c r="E343" s="9">
        <v>1</v>
      </c>
      <c r="F343" s="9">
        <v>733.6</v>
      </c>
      <c r="G343" s="9">
        <v>733.6</v>
      </c>
      <c r="H343" s="9">
        <v>14.87</v>
      </c>
      <c r="I343" s="9">
        <v>14.87</v>
      </c>
      <c r="J343" s="9" t="s">
        <v>310</v>
      </c>
      <c r="K343" s="5" t="s">
        <v>16</v>
      </c>
    </row>
    <row r="344" spans="1:11" hidden="1" x14ac:dyDescent="0.3">
      <c r="A344" s="8"/>
      <c r="B344" s="9" t="s">
        <v>24</v>
      </c>
      <c r="C344" s="9" t="s">
        <v>15</v>
      </c>
      <c r="D344" s="8"/>
      <c r="E344" s="9">
        <v>1</v>
      </c>
      <c r="F344" s="9">
        <v>860.8</v>
      </c>
      <c r="G344" s="9">
        <v>860.8</v>
      </c>
      <c r="H344" s="9">
        <v>18.38</v>
      </c>
      <c r="I344" s="9">
        <v>18.38</v>
      </c>
      <c r="J344" s="9" t="s">
        <v>310</v>
      </c>
      <c r="K344" s="5" t="s">
        <v>16</v>
      </c>
    </row>
    <row r="345" spans="1:11" hidden="1" x14ac:dyDescent="0.3">
      <c r="A345" s="8"/>
      <c r="B345" s="9" t="s">
        <v>25</v>
      </c>
      <c r="C345" s="9" t="s">
        <v>15</v>
      </c>
      <c r="D345" s="8"/>
      <c r="E345" s="9">
        <v>1</v>
      </c>
      <c r="F345" s="9">
        <v>864.9</v>
      </c>
      <c r="G345" s="9">
        <v>864.9</v>
      </c>
      <c r="H345" s="9">
        <v>18.489999999999998</v>
      </c>
      <c r="I345" s="9">
        <v>18.489999999999998</v>
      </c>
      <c r="J345" s="9" t="s">
        <v>310</v>
      </c>
      <c r="K345" s="5" t="s">
        <v>16</v>
      </c>
    </row>
    <row r="346" spans="1:11" hidden="1" x14ac:dyDescent="0.3">
      <c r="A346" s="8"/>
      <c r="B346" s="9" t="s">
        <v>26</v>
      </c>
      <c r="C346" s="9" t="s">
        <v>15</v>
      </c>
      <c r="D346" s="8"/>
      <c r="E346" s="9">
        <v>1</v>
      </c>
      <c r="F346" s="9">
        <v>1295.3</v>
      </c>
      <c r="G346" s="9">
        <v>1295.3</v>
      </c>
      <c r="H346" s="9">
        <v>27.6</v>
      </c>
      <c r="I346" s="9">
        <v>27.6</v>
      </c>
      <c r="J346" s="9" t="s">
        <v>310</v>
      </c>
      <c r="K346" s="5" t="s">
        <v>16</v>
      </c>
    </row>
    <row r="347" spans="1:11" hidden="1" x14ac:dyDescent="0.3">
      <c r="A347" s="8"/>
      <c r="B347" s="9" t="s">
        <v>265</v>
      </c>
      <c r="C347" s="9" t="s">
        <v>15</v>
      </c>
      <c r="D347" s="8"/>
      <c r="E347" s="9">
        <v>1</v>
      </c>
      <c r="F347" s="9">
        <v>1276.9000000000001</v>
      </c>
      <c r="G347" s="9">
        <v>1276.9000000000001</v>
      </c>
      <c r="H347" s="9">
        <v>26.97</v>
      </c>
      <c r="I347" s="9">
        <v>26.97</v>
      </c>
      <c r="J347" s="9" t="s">
        <v>310</v>
      </c>
      <c r="K347" s="5" t="s">
        <v>16</v>
      </c>
    </row>
    <row r="348" spans="1:11" hidden="1" x14ac:dyDescent="0.3">
      <c r="A348" s="8"/>
      <c r="B348" s="9" t="s">
        <v>238</v>
      </c>
      <c r="C348" s="9" t="s">
        <v>15</v>
      </c>
      <c r="D348" s="8"/>
      <c r="E348" s="9">
        <v>1</v>
      </c>
      <c r="F348" s="9">
        <v>732.1</v>
      </c>
      <c r="G348" s="9">
        <v>732.1</v>
      </c>
      <c r="H348" s="9">
        <v>14.93</v>
      </c>
      <c r="I348" s="9">
        <v>14.93</v>
      </c>
      <c r="J348" s="9" t="s">
        <v>310</v>
      </c>
      <c r="K348" s="5" t="s">
        <v>16</v>
      </c>
    </row>
    <row r="349" spans="1:11" hidden="1" x14ac:dyDescent="0.3">
      <c r="A349" s="8"/>
      <c r="B349" s="9" t="s">
        <v>266</v>
      </c>
      <c r="C349" s="9" t="s">
        <v>15</v>
      </c>
      <c r="D349" s="8"/>
      <c r="E349" s="9">
        <v>1</v>
      </c>
      <c r="F349" s="9">
        <v>854.3</v>
      </c>
      <c r="G349" s="9">
        <v>854.3</v>
      </c>
      <c r="H349" s="9">
        <v>19.510000000000002</v>
      </c>
      <c r="I349" s="9">
        <v>19.510000000000002</v>
      </c>
      <c r="J349" s="9" t="s">
        <v>310</v>
      </c>
      <c r="K349" s="5" t="s">
        <v>16</v>
      </c>
    </row>
    <row r="350" spans="1:11" hidden="1" x14ac:dyDescent="0.3">
      <c r="A350" s="8"/>
      <c r="B350" s="9" t="s">
        <v>415</v>
      </c>
      <c r="C350" s="9" t="s">
        <v>15</v>
      </c>
      <c r="D350" s="8"/>
      <c r="E350" s="9">
        <v>1</v>
      </c>
      <c r="F350" s="9">
        <v>905</v>
      </c>
      <c r="G350" s="9">
        <v>905</v>
      </c>
      <c r="H350" s="9">
        <v>20.46</v>
      </c>
      <c r="I350" s="9">
        <v>20.46</v>
      </c>
      <c r="J350" s="9" t="s">
        <v>310</v>
      </c>
      <c r="K350" s="5" t="s">
        <v>16</v>
      </c>
    </row>
    <row r="351" spans="1:11" hidden="1" x14ac:dyDescent="0.3">
      <c r="A351" s="8"/>
      <c r="B351" s="9" t="s">
        <v>267</v>
      </c>
      <c r="C351" s="9" t="s">
        <v>15</v>
      </c>
      <c r="D351" s="8"/>
      <c r="E351" s="9">
        <v>1</v>
      </c>
      <c r="F351" s="9">
        <v>735.9</v>
      </c>
      <c r="G351" s="9">
        <v>735.9</v>
      </c>
      <c r="H351" s="9">
        <v>14.93</v>
      </c>
      <c r="I351" s="9">
        <v>14.93</v>
      </c>
      <c r="J351" s="9" t="s">
        <v>310</v>
      </c>
      <c r="K351" s="5" t="s">
        <v>16</v>
      </c>
    </row>
    <row r="352" spans="1:11" hidden="1" x14ac:dyDescent="0.3">
      <c r="A352" s="8"/>
      <c r="B352" s="9" t="s">
        <v>416</v>
      </c>
      <c r="C352" s="9" t="s">
        <v>15</v>
      </c>
      <c r="D352" s="8"/>
      <c r="E352" s="9">
        <v>1</v>
      </c>
      <c r="F352" s="9">
        <v>1219.2</v>
      </c>
      <c r="G352" s="9">
        <v>1219.2</v>
      </c>
      <c r="H352" s="9">
        <v>25.37</v>
      </c>
      <c r="I352" s="9">
        <v>25.37</v>
      </c>
      <c r="J352" s="9" t="s">
        <v>310</v>
      </c>
      <c r="K352" s="5" t="s">
        <v>16</v>
      </c>
    </row>
    <row r="353" spans="1:11" hidden="1" x14ac:dyDescent="0.3">
      <c r="A353" s="8"/>
      <c r="B353" s="9" t="s">
        <v>142</v>
      </c>
      <c r="C353" s="9" t="s">
        <v>15</v>
      </c>
      <c r="D353" s="8"/>
      <c r="E353" s="9">
        <v>1</v>
      </c>
      <c r="F353" s="9">
        <v>1395.8</v>
      </c>
      <c r="G353" s="9">
        <v>1395.8</v>
      </c>
      <c r="H353" s="9">
        <v>22.97</v>
      </c>
      <c r="I353" s="9">
        <v>22.97</v>
      </c>
      <c r="J353" s="9" t="s">
        <v>310</v>
      </c>
      <c r="K353" s="5" t="s">
        <v>16</v>
      </c>
    </row>
    <row r="354" spans="1:11" hidden="1" x14ac:dyDescent="0.3">
      <c r="A354" s="8"/>
      <c r="B354" s="9" t="s">
        <v>86</v>
      </c>
      <c r="C354" s="9" t="s">
        <v>15</v>
      </c>
      <c r="D354" s="8"/>
      <c r="E354" s="9">
        <v>1</v>
      </c>
      <c r="F354" s="9">
        <v>1370.3</v>
      </c>
      <c r="G354" s="9">
        <v>1370.3</v>
      </c>
      <c r="H354" s="9">
        <v>22.28</v>
      </c>
      <c r="I354" s="9">
        <v>22.28</v>
      </c>
      <c r="J354" s="9" t="s">
        <v>310</v>
      </c>
      <c r="K354" s="5" t="s">
        <v>16</v>
      </c>
    </row>
    <row r="355" spans="1:11" hidden="1" x14ac:dyDescent="0.3">
      <c r="A355" s="8"/>
      <c r="B355" s="9" t="s">
        <v>87</v>
      </c>
      <c r="C355" s="9" t="s">
        <v>15</v>
      </c>
      <c r="D355" s="8"/>
      <c r="E355" s="9">
        <v>1</v>
      </c>
      <c r="F355" s="9">
        <v>1369.2</v>
      </c>
      <c r="G355" s="9">
        <v>1369.2</v>
      </c>
      <c r="H355" s="9">
        <v>22.25</v>
      </c>
      <c r="I355" s="9">
        <v>22.25</v>
      </c>
      <c r="J355" s="9" t="s">
        <v>310</v>
      </c>
      <c r="K355" s="5" t="s">
        <v>16</v>
      </c>
    </row>
    <row r="356" spans="1:11" hidden="1" x14ac:dyDescent="0.3">
      <c r="A356" s="8"/>
      <c r="B356" s="9" t="s">
        <v>88</v>
      </c>
      <c r="C356" s="9" t="s">
        <v>15</v>
      </c>
      <c r="D356" s="8"/>
      <c r="E356" s="9">
        <v>1</v>
      </c>
      <c r="F356" s="9">
        <v>1369.2</v>
      </c>
      <c r="G356" s="9">
        <v>1369.2</v>
      </c>
      <c r="H356" s="9">
        <v>22.25</v>
      </c>
      <c r="I356" s="9">
        <v>22.25</v>
      </c>
      <c r="J356" s="9" t="s">
        <v>310</v>
      </c>
      <c r="K356" s="5" t="s">
        <v>16</v>
      </c>
    </row>
    <row r="357" spans="1:11" hidden="1" x14ac:dyDescent="0.3">
      <c r="A357" s="8"/>
      <c r="B357" s="9" t="s">
        <v>89</v>
      </c>
      <c r="C357" s="9" t="s">
        <v>15</v>
      </c>
      <c r="D357" s="8"/>
      <c r="E357" s="9">
        <v>1</v>
      </c>
      <c r="F357" s="9">
        <v>1396.2</v>
      </c>
      <c r="G357" s="9">
        <v>1396.2</v>
      </c>
      <c r="H357" s="9">
        <v>22.92</v>
      </c>
      <c r="I357" s="9">
        <v>22.92</v>
      </c>
      <c r="J357" s="9" t="s">
        <v>310</v>
      </c>
      <c r="K357" s="5" t="s">
        <v>16</v>
      </c>
    </row>
    <row r="358" spans="1:11" hidden="1" x14ac:dyDescent="0.3">
      <c r="A358" s="8"/>
      <c r="B358" s="9" t="s">
        <v>90</v>
      </c>
      <c r="C358" s="9" t="s">
        <v>15</v>
      </c>
      <c r="D358" s="8"/>
      <c r="E358" s="9">
        <v>1</v>
      </c>
      <c r="F358" s="9">
        <v>2302.1</v>
      </c>
      <c r="G358" s="9">
        <v>2302.1</v>
      </c>
      <c r="H358" s="9">
        <v>41.57</v>
      </c>
      <c r="I358" s="9">
        <v>41.57</v>
      </c>
      <c r="J358" s="9" t="s">
        <v>310</v>
      </c>
      <c r="K358" s="5" t="s">
        <v>16</v>
      </c>
    </row>
    <row r="359" spans="1:11" hidden="1" x14ac:dyDescent="0.3">
      <c r="A359" s="8"/>
      <c r="B359" s="9" t="s">
        <v>143</v>
      </c>
      <c r="C359" s="9" t="s">
        <v>15</v>
      </c>
      <c r="D359" s="8"/>
      <c r="E359" s="9">
        <v>1</v>
      </c>
      <c r="F359" s="9">
        <v>2272.5</v>
      </c>
      <c r="G359" s="9">
        <v>2272.5</v>
      </c>
      <c r="H359" s="9">
        <v>40.83</v>
      </c>
      <c r="I359" s="9">
        <v>40.83</v>
      </c>
      <c r="J359" s="9" t="s">
        <v>310</v>
      </c>
      <c r="K359" s="5" t="s">
        <v>16</v>
      </c>
    </row>
    <row r="360" spans="1:11" hidden="1" x14ac:dyDescent="0.3">
      <c r="A360" s="8"/>
      <c r="B360" s="9" t="s">
        <v>417</v>
      </c>
      <c r="C360" s="9" t="s">
        <v>15</v>
      </c>
      <c r="D360" s="8"/>
      <c r="E360" s="9">
        <v>1</v>
      </c>
      <c r="F360" s="9">
        <v>2195.1999999999998</v>
      </c>
      <c r="G360" s="9">
        <v>2195.1999999999998</v>
      </c>
      <c r="H360" s="9">
        <v>39.44</v>
      </c>
      <c r="I360" s="9">
        <v>39.44</v>
      </c>
      <c r="J360" s="9" t="s">
        <v>310</v>
      </c>
      <c r="K360" s="5" t="s">
        <v>16</v>
      </c>
    </row>
    <row r="361" spans="1:11" hidden="1" x14ac:dyDescent="0.3">
      <c r="A361" s="8"/>
      <c r="B361" s="9" t="s">
        <v>27</v>
      </c>
      <c r="C361" s="9" t="s">
        <v>15</v>
      </c>
      <c r="D361" s="8"/>
      <c r="E361" s="9">
        <v>1</v>
      </c>
      <c r="F361" s="9">
        <v>2213.8000000000002</v>
      </c>
      <c r="G361" s="9">
        <v>2213.8000000000002</v>
      </c>
      <c r="H361" s="9">
        <v>40.590000000000003</v>
      </c>
      <c r="I361" s="9">
        <v>40.590000000000003</v>
      </c>
      <c r="J361" s="9" t="s">
        <v>310</v>
      </c>
      <c r="K361" s="5" t="s">
        <v>16</v>
      </c>
    </row>
    <row r="362" spans="1:11" hidden="1" x14ac:dyDescent="0.3">
      <c r="A362" s="8"/>
      <c r="B362" s="9" t="s">
        <v>28</v>
      </c>
      <c r="C362" s="9" t="s">
        <v>15</v>
      </c>
      <c r="D362" s="8"/>
      <c r="E362" s="9">
        <v>1</v>
      </c>
      <c r="F362" s="9">
        <v>2358.5</v>
      </c>
      <c r="G362" s="9">
        <v>2358.5</v>
      </c>
      <c r="H362" s="9">
        <v>41.99</v>
      </c>
      <c r="I362" s="9">
        <v>41.99</v>
      </c>
      <c r="J362" s="9" t="s">
        <v>310</v>
      </c>
      <c r="K362" s="5" t="s">
        <v>16</v>
      </c>
    </row>
    <row r="363" spans="1:11" hidden="1" x14ac:dyDescent="0.3">
      <c r="A363" s="8"/>
      <c r="B363" s="9" t="s">
        <v>29</v>
      </c>
      <c r="C363" s="9" t="s">
        <v>15</v>
      </c>
      <c r="D363" s="8"/>
      <c r="E363" s="9">
        <v>1</v>
      </c>
      <c r="F363" s="9">
        <v>2206.6</v>
      </c>
      <c r="G363" s="9">
        <v>2206.6</v>
      </c>
      <c r="H363" s="9">
        <v>40.1</v>
      </c>
      <c r="I363" s="9">
        <v>40.1</v>
      </c>
      <c r="J363" s="9" t="s">
        <v>310</v>
      </c>
      <c r="K363" s="5" t="s">
        <v>16</v>
      </c>
    </row>
    <row r="364" spans="1:11" hidden="1" x14ac:dyDescent="0.3">
      <c r="A364" s="8"/>
      <c r="B364" s="9" t="s">
        <v>30</v>
      </c>
      <c r="C364" s="9" t="s">
        <v>15</v>
      </c>
      <c r="D364" s="8"/>
      <c r="E364" s="9">
        <v>1</v>
      </c>
      <c r="F364" s="9">
        <v>2324.6</v>
      </c>
      <c r="G364" s="9">
        <v>2324.6</v>
      </c>
      <c r="H364" s="9">
        <v>40.85</v>
      </c>
      <c r="I364" s="9">
        <v>40.85</v>
      </c>
      <c r="J364" s="9" t="s">
        <v>310</v>
      </c>
      <c r="K364" s="5" t="s">
        <v>16</v>
      </c>
    </row>
    <row r="365" spans="1:11" hidden="1" x14ac:dyDescent="0.3">
      <c r="A365" s="8"/>
      <c r="B365" s="9" t="s">
        <v>31</v>
      </c>
      <c r="C365" s="9" t="s">
        <v>15</v>
      </c>
      <c r="D365" s="8"/>
      <c r="E365" s="9">
        <v>2</v>
      </c>
      <c r="F365" s="9">
        <v>1402.1</v>
      </c>
      <c r="G365" s="9">
        <v>2804.2</v>
      </c>
      <c r="H365" s="9">
        <v>23.44</v>
      </c>
      <c r="I365" s="9">
        <v>46.89</v>
      </c>
      <c r="J365" s="9" t="s">
        <v>310</v>
      </c>
      <c r="K365" s="5" t="s">
        <v>16</v>
      </c>
    </row>
    <row r="366" spans="1:11" hidden="1" x14ac:dyDescent="0.3">
      <c r="A366" s="8"/>
      <c r="B366" s="9" t="s">
        <v>268</v>
      </c>
      <c r="C366" s="9" t="s">
        <v>15</v>
      </c>
      <c r="D366" s="8"/>
      <c r="E366" s="9">
        <v>1</v>
      </c>
      <c r="F366" s="9">
        <v>1822.3</v>
      </c>
      <c r="G366" s="9">
        <v>1822.3</v>
      </c>
      <c r="H366" s="9">
        <v>29</v>
      </c>
      <c r="I366" s="9">
        <v>29</v>
      </c>
      <c r="J366" s="9" t="s">
        <v>310</v>
      </c>
      <c r="K366" s="5" t="s">
        <v>16</v>
      </c>
    </row>
    <row r="367" spans="1:11" hidden="1" x14ac:dyDescent="0.3">
      <c r="A367" s="8"/>
      <c r="B367" s="9" t="s">
        <v>269</v>
      </c>
      <c r="C367" s="9" t="s">
        <v>15</v>
      </c>
      <c r="D367" s="8"/>
      <c r="E367" s="9">
        <v>1</v>
      </c>
      <c r="F367" s="9">
        <v>1846.8</v>
      </c>
      <c r="G367" s="9">
        <v>1846.8</v>
      </c>
      <c r="H367" s="9">
        <v>29.57</v>
      </c>
      <c r="I367" s="9">
        <v>29.57</v>
      </c>
      <c r="J367" s="9" t="s">
        <v>310</v>
      </c>
      <c r="K367" s="5" t="s">
        <v>16</v>
      </c>
    </row>
    <row r="368" spans="1:11" hidden="1" x14ac:dyDescent="0.3">
      <c r="A368" s="8"/>
      <c r="B368" s="9" t="s">
        <v>270</v>
      </c>
      <c r="C368" s="9" t="s">
        <v>15</v>
      </c>
      <c r="D368" s="8"/>
      <c r="E368" s="9">
        <v>1</v>
      </c>
      <c r="F368" s="9">
        <v>1816.3</v>
      </c>
      <c r="G368" s="9">
        <v>1816.3</v>
      </c>
      <c r="H368" s="9">
        <v>28.76</v>
      </c>
      <c r="I368" s="9">
        <v>28.76</v>
      </c>
      <c r="J368" s="9" t="s">
        <v>310</v>
      </c>
      <c r="K368" s="5" t="s">
        <v>16</v>
      </c>
    </row>
    <row r="369" spans="1:11" hidden="1" x14ac:dyDescent="0.3">
      <c r="A369" s="8"/>
      <c r="B369" s="9" t="s">
        <v>32</v>
      </c>
      <c r="C369" s="9" t="s">
        <v>15</v>
      </c>
      <c r="D369" s="8"/>
      <c r="E369" s="9">
        <v>1</v>
      </c>
      <c r="F369" s="9">
        <v>659.4</v>
      </c>
      <c r="G369" s="9">
        <v>659.4</v>
      </c>
      <c r="H369" s="9">
        <v>10.8</v>
      </c>
      <c r="I369" s="9">
        <v>10.8</v>
      </c>
      <c r="J369" s="9" t="s">
        <v>310</v>
      </c>
      <c r="K369" s="5" t="s">
        <v>16</v>
      </c>
    </row>
    <row r="370" spans="1:11" hidden="1" x14ac:dyDescent="0.3">
      <c r="A370" s="8"/>
      <c r="B370" s="9" t="s">
        <v>144</v>
      </c>
      <c r="C370" s="9" t="s">
        <v>15</v>
      </c>
      <c r="D370" s="8"/>
      <c r="E370" s="9">
        <v>1</v>
      </c>
      <c r="F370" s="9">
        <v>935.1</v>
      </c>
      <c r="G370" s="9">
        <v>935.1</v>
      </c>
      <c r="H370" s="9">
        <v>15.64</v>
      </c>
      <c r="I370" s="9">
        <v>15.64</v>
      </c>
      <c r="J370" s="9" t="s">
        <v>310</v>
      </c>
      <c r="K370" s="5" t="s">
        <v>16</v>
      </c>
    </row>
    <row r="371" spans="1:11" hidden="1" x14ac:dyDescent="0.3">
      <c r="A371" s="8"/>
      <c r="B371" s="9" t="s">
        <v>271</v>
      </c>
      <c r="C371" s="9" t="s">
        <v>15</v>
      </c>
      <c r="D371" s="8"/>
      <c r="E371" s="9">
        <v>1</v>
      </c>
      <c r="F371" s="9">
        <v>1814.6</v>
      </c>
      <c r="G371" s="9">
        <v>1814.6</v>
      </c>
      <c r="H371" s="9">
        <v>28.92</v>
      </c>
      <c r="I371" s="9">
        <v>28.92</v>
      </c>
      <c r="J371" s="9" t="s">
        <v>310</v>
      </c>
      <c r="K371" s="5" t="s">
        <v>16</v>
      </c>
    </row>
    <row r="372" spans="1:11" hidden="1" x14ac:dyDescent="0.3">
      <c r="A372" s="8"/>
      <c r="B372" s="9" t="s">
        <v>272</v>
      </c>
      <c r="C372" s="9" t="s">
        <v>15</v>
      </c>
      <c r="D372" s="8"/>
      <c r="E372" s="9">
        <v>1</v>
      </c>
      <c r="F372" s="9">
        <v>1439.4</v>
      </c>
      <c r="G372" s="9">
        <v>1439.4</v>
      </c>
      <c r="H372" s="9">
        <v>24.99</v>
      </c>
      <c r="I372" s="9">
        <v>24.99</v>
      </c>
      <c r="J372" s="9" t="s">
        <v>310</v>
      </c>
      <c r="K372" s="5" t="s">
        <v>16</v>
      </c>
    </row>
    <row r="373" spans="1:11" hidden="1" x14ac:dyDescent="0.3">
      <c r="A373" s="8"/>
      <c r="B373" s="9" t="s">
        <v>33</v>
      </c>
      <c r="C373" s="9" t="s">
        <v>15</v>
      </c>
      <c r="D373" s="8"/>
      <c r="E373" s="9">
        <v>1</v>
      </c>
      <c r="F373" s="9">
        <v>1000.4</v>
      </c>
      <c r="G373" s="9">
        <v>1000.4</v>
      </c>
      <c r="H373" s="9">
        <v>16.100000000000001</v>
      </c>
      <c r="I373" s="9">
        <v>16.100000000000001</v>
      </c>
      <c r="J373" s="9" t="s">
        <v>310</v>
      </c>
      <c r="K373" s="5" t="s">
        <v>16</v>
      </c>
    </row>
    <row r="374" spans="1:11" hidden="1" x14ac:dyDescent="0.3">
      <c r="A374" s="8"/>
      <c r="B374" s="9" t="s">
        <v>34</v>
      </c>
      <c r="C374" s="9" t="s">
        <v>15</v>
      </c>
      <c r="D374" s="8"/>
      <c r="E374" s="9">
        <v>1</v>
      </c>
      <c r="F374" s="9">
        <v>990</v>
      </c>
      <c r="G374" s="9">
        <v>990</v>
      </c>
      <c r="H374" s="9">
        <v>15.9</v>
      </c>
      <c r="I374" s="9">
        <v>15.9</v>
      </c>
      <c r="J374" s="9" t="s">
        <v>310</v>
      </c>
      <c r="K374" s="5" t="s">
        <v>16</v>
      </c>
    </row>
    <row r="375" spans="1:11" hidden="1" x14ac:dyDescent="0.3">
      <c r="A375" s="8"/>
      <c r="B375" s="9" t="s">
        <v>418</v>
      </c>
      <c r="C375" s="9" t="s">
        <v>15</v>
      </c>
      <c r="D375" s="8"/>
      <c r="E375" s="9">
        <v>1</v>
      </c>
      <c r="F375" s="9">
        <v>1017.6</v>
      </c>
      <c r="G375" s="9">
        <v>1017.6</v>
      </c>
      <c r="H375" s="9">
        <v>17.68</v>
      </c>
      <c r="I375" s="9">
        <v>17.68</v>
      </c>
      <c r="J375" s="9" t="s">
        <v>310</v>
      </c>
      <c r="K375" s="5" t="s">
        <v>16</v>
      </c>
    </row>
    <row r="376" spans="1:11" hidden="1" x14ac:dyDescent="0.3">
      <c r="A376" s="8"/>
      <c r="B376" s="9" t="s">
        <v>419</v>
      </c>
      <c r="C376" s="9" t="s">
        <v>15</v>
      </c>
      <c r="D376" s="8"/>
      <c r="E376" s="9">
        <v>1</v>
      </c>
      <c r="F376" s="9">
        <v>1609</v>
      </c>
      <c r="G376" s="9">
        <v>1609</v>
      </c>
      <c r="H376" s="9">
        <v>27.71</v>
      </c>
      <c r="I376" s="9">
        <v>27.71</v>
      </c>
      <c r="J376" s="9" t="s">
        <v>310</v>
      </c>
      <c r="K376" s="5" t="s">
        <v>16</v>
      </c>
    </row>
    <row r="377" spans="1:11" hidden="1" x14ac:dyDescent="0.3">
      <c r="A377" s="8"/>
      <c r="B377" s="9" t="s">
        <v>420</v>
      </c>
      <c r="C377" s="9" t="s">
        <v>15</v>
      </c>
      <c r="D377" s="8"/>
      <c r="E377" s="9">
        <v>1</v>
      </c>
      <c r="F377" s="9">
        <v>1648.2</v>
      </c>
      <c r="G377" s="9">
        <v>1648.2</v>
      </c>
      <c r="H377" s="9">
        <v>28.56</v>
      </c>
      <c r="I377" s="9">
        <v>28.56</v>
      </c>
      <c r="J377" s="9" t="s">
        <v>310</v>
      </c>
      <c r="K377" s="5" t="s">
        <v>16</v>
      </c>
    </row>
    <row r="378" spans="1:11" hidden="1" x14ac:dyDescent="0.3">
      <c r="A378" s="8"/>
      <c r="B378" s="9" t="s">
        <v>421</v>
      </c>
      <c r="C378" s="9" t="s">
        <v>15</v>
      </c>
      <c r="D378" s="8"/>
      <c r="E378" s="9">
        <v>1</v>
      </c>
      <c r="F378" s="9">
        <v>1695.5</v>
      </c>
      <c r="G378" s="9">
        <v>1695.5</v>
      </c>
      <c r="H378" s="9">
        <v>29.23</v>
      </c>
      <c r="I378" s="9">
        <v>29.23</v>
      </c>
      <c r="J378" s="9" t="s">
        <v>310</v>
      </c>
      <c r="K378" s="5" t="s">
        <v>16</v>
      </c>
    </row>
    <row r="379" spans="1:11" hidden="1" x14ac:dyDescent="0.3">
      <c r="A379" s="8"/>
      <c r="B379" s="9" t="s">
        <v>422</v>
      </c>
      <c r="C379" s="9" t="s">
        <v>15</v>
      </c>
      <c r="D379" s="8"/>
      <c r="E379" s="9">
        <v>1</v>
      </c>
      <c r="F379" s="9">
        <v>1433.7</v>
      </c>
      <c r="G379" s="9">
        <v>1433.7</v>
      </c>
      <c r="H379" s="9">
        <v>24.9</v>
      </c>
      <c r="I379" s="9">
        <v>24.9</v>
      </c>
      <c r="J379" s="9" t="s">
        <v>310</v>
      </c>
      <c r="K379" s="5" t="s">
        <v>16</v>
      </c>
    </row>
    <row r="380" spans="1:11" hidden="1" x14ac:dyDescent="0.3">
      <c r="A380" s="8"/>
      <c r="B380" s="9" t="s">
        <v>423</v>
      </c>
      <c r="C380" s="9" t="s">
        <v>15</v>
      </c>
      <c r="D380" s="8"/>
      <c r="E380" s="9">
        <v>1</v>
      </c>
      <c r="F380" s="9">
        <v>1863.7</v>
      </c>
      <c r="G380" s="9">
        <v>1863.7</v>
      </c>
      <c r="H380" s="9">
        <v>30.23</v>
      </c>
      <c r="I380" s="9">
        <v>30.23</v>
      </c>
      <c r="J380" s="9" t="s">
        <v>310</v>
      </c>
      <c r="K380" s="5" t="s">
        <v>16</v>
      </c>
    </row>
    <row r="381" spans="1:11" hidden="1" x14ac:dyDescent="0.3">
      <c r="A381" s="8"/>
      <c r="B381" s="9" t="s">
        <v>424</v>
      </c>
      <c r="C381" s="9" t="s">
        <v>15</v>
      </c>
      <c r="D381" s="8"/>
      <c r="E381" s="9">
        <v>1</v>
      </c>
      <c r="F381" s="9">
        <v>1877.2</v>
      </c>
      <c r="G381" s="9">
        <v>1877.2</v>
      </c>
      <c r="H381" s="9">
        <v>30.24</v>
      </c>
      <c r="I381" s="9">
        <v>30.24</v>
      </c>
      <c r="J381" s="9" t="s">
        <v>310</v>
      </c>
      <c r="K381" s="5" t="s">
        <v>16</v>
      </c>
    </row>
    <row r="382" spans="1:11" hidden="1" x14ac:dyDescent="0.3">
      <c r="A382" s="8"/>
      <c r="B382" s="9" t="s">
        <v>425</v>
      </c>
      <c r="C382" s="9" t="s">
        <v>15</v>
      </c>
      <c r="D382" s="8"/>
      <c r="E382" s="9">
        <v>1</v>
      </c>
      <c r="F382" s="9">
        <v>969.5</v>
      </c>
      <c r="G382" s="9">
        <v>969.5</v>
      </c>
      <c r="H382" s="9">
        <v>15.71</v>
      </c>
      <c r="I382" s="9">
        <v>15.71</v>
      </c>
      <c r="J382" s="9" t="s">
        <v>310</v>
      </c>
      <c r="K382" s="5" t="s">
        <v>16</v>
      </c>
    </row>
    <row r="383" spans="1:11" hidden="1" x14ac:dyDescent="0.3">
      <c r="A383" s="8"/>
      <c r="B383" s="9" t="s">
        <v>91</v>
      </c>
      <c r="C383" s="9" t="s">
        <v>15</v>
      </c>
      <c r="D383" s="8"/>
      <c r="E383" s="9">
        <v>1</v>
      </c>
      <c r="F383" s="9">
        <v>1183.9000000000001</v>
      </c>
      <c r="G383" s="9">
        <v>1183.9000000000001</v>
      </c>
      <c r="H383" s="9">
        <v>23.24</v>
      </c>
      <c r="I383" s="9">
        <v>23.24</v>
      </c>
      <c r="J383" s="9" t="s">
        <v>310</v>
      </c>
      <c r="K383" s="5" t="s">
        <v>16</v>
      </c>
    </row>
    <row r="384" spans="1:11" hidden="1" x14ac:dyDescent="0.3">
      <c r="A384" s="8"/>
      <c r="B384" s="9" t="s">
        <v>92</v>
      </c>
      <c r="C384" s="9" t="s">
        <v>15</v>
      </c>
      <c r="D384" s="8"/>
      <c r="E384" s="9">
        <v>2</v>
      </c>
      <c r="F384" s="9">
        <v>1205.9000000000001</v>
      </c>
      <c r="G384" s="9">
        <v>2411.8000000000002</v>
      </c>
      <c r="H384" s="9">
        <v>23.82</v>
      </c>
      <c r="I384" s="9">
        <v>47.65</v>
      </c>
      <c r="J384" s="9" t="s">
        <v>310</v>
      </c>
      <c r="K384" s="5" t="s">
        <v>16</v>
      </c>
    </row>
    <row r="385" spans="1:11" hidden="1" x14ac:dyDescent="0.3">
      <c r="A385" s="8"/>
      <c r="B385" s="9" t="s">
        <v>93</v>
      </c>
      <c r="C385" s="9" t="s">
        <v>15</v>
      </c>
      <c r="D385" s="8"/>
      <c r="E385" s="9">
        <v>1</v>
      </c>
      <c r="F385" s="9">
        <v>1196.9000000000001</v>
      </c>
      <c r="G385" s="9">
        <v>1196.9000000000001</v>
      </c>
      <c r="H385" s="9">
        <v>23.56</v>
      </c>
      <c r="I385" s="9">
        <v>23.56</v>
      </c>
      <c r="J385" s="9" t="s">
        <v>310</v>
      </c>
      <c r="K385" s="5" t="s">
        <v>16</v>
      </c>
    </row>
    <row r="386" spans="1:11" hidden="1" x14ac:dyDescent="0.3">
      <c r="A386" s="8"/>
      <c r="B386" s="9" t="s">
        <v>94</v>
      </c>
      <c r="C386" s="9" t="s">
        <v>15</v>
      </c>
      <c r="D386" s="8"/>
      <c r="E386" s="9">
        <v>1</v>
      </c>
      <c r="F386" s="9">
        <v>1195.8</v>
      </c>
      <c r="G386" s="9">
        <v>1195.8</v>
      </c>
      <c r="H386" s="9">
        <v>23.63</v>
      </c>
      <c r="I386" s="9">
        <v>23.63</v>
      </c>
      <c r="J386" s="9" t="s">
        <v>310</v>
      </c>
      <c r="K386" s="5" t="s">
        <v>16</v>
      </c>
    </row>
    <row r="387" spans="1:11" hidden="1" x14ac:dyDescent="0.3">
      <c r="A387" s="8"/>
      <c r="B387" s="9" t="s">
        <v>145</v>
      </c>
      <c r="C387" s="9" t="s">
        <v>95</v>
      </c>
      <c r="D387" s="8"/>
      <c r="E387" s="9">
        <v>3</v>
      </c>
      <c r="F387" s="9">
        <v>33.299999999999997</v>
      </c>
      <c r="G387" s="9">
        <v>99.9</v>
      </c>
      <c r="H387" s="9">
        <v>1.21</v>
      </c>
      <c r="I387" s="9">
        <v>3.63</v>
      </c>
      <c r="J387" s="9" t="s">
        <v>310</v>
      </c>
      <c r="K387" s="5" t="s">
        <v>16</v>
      </c>
    </row>
    <row r="388" spans="1:11" hidden="1" x14ac:dyDescent="0.3">
      <c r="A388" s="8"/>
      <c r="B388" s="9" t="s">
        <v>151</v>
      </c>
      <c r="C388" s="9" t="s">
        <v>95</v>
      </c>
      <c r="D388" s="8"/>
      <c r="E388" s="9">
        <v>3</v>
      </c>
      <c r="F388" s="9">
        <v>4.9000000000000004</v>
      </c>
      <c r="G388" s="9">
        <v>14.7</v>
      </c>
      <c r="H388" s="9">
        <v>0.21</v>
      </c>
      <c r="I388" s="9">
        <v>0.64</v>
      </c>
      <c r="J388" s="9" t="s">
        <v>310</v>
      </c>
      <c r="K388" s="5" t="s">
        <v>16</v>
      </c>
    </row>
    <row r="389" spans="1:11" hidden="1" x14ac:dyDescent="0.3">
      <c r="A389" s="8"/>
      <c r="B389" s="9" t="s">
        <v>214</v>
      </c>
      <c r="C389" s="9" t="s">
        <v>95</v>
      </c>
      <c r="D389" s="8"/>
      <c r="E389" s="9">
        <v>1</v>
      </c>
      <c r="F389" s="9">
        <v>28.8</v>
      </c>
      <c r="G389" s="9">
        <v>28.8</v>
      </c>
      <c r="H389" s="9">
        <v>1.02</v>
      </c>
      <c r="I389" s="9">
        <v>1.02</v>
      </c>
      <c r="J389" s="9" t="s">
        <v>310</v>
      </c>
      <c r="K389" s="5" t="s">
        <v>16</v>
      </c>
    </row>
    <row r="390" spans="1:11" hidden="1" x14ac:dyDescent="0.3">
      <c r="A390" s="8"/>
      <c r="B390" s="9" t="s">
        <v>217</v>
      </c>
      <c r="C390" s="9" t="s">
        <v>95</v>
      </c>
      <c r="D390" s="8"/>
      <c r="E390" s="9">
        <v>1</v>
      </c>
      <c r="F390" s="9">
        <v>11.7</v>
      </c>
      <c r="G390" s="9">
        <v>11.7</v>
      </c>
      <c r="H390" s="9">
        <v>0.4</v>
      </c>
      <c r="I390" s="9">
        <v>0.4</v>
      </c>
      <c r="J390" s="9" t="s">
        <v>310</v>
      </c>
      <c r="K390" s="5" t="s">
        <v>16</v>
      </c>
    </row>
    <row r="391" spans="1:11" hidden="1" x14ac:dyDescent="0.3">
      <c r="A391" s="8"/>
      <c r="B391" s="9" t="s">
        <v>426</v>
      </c>
      <c r="C391" s="9" t="s">
        <v>95</v>
      </c>
      <c r="D391" s="8"/>
      <c r="E391" s="9">
        <v>1</v>
      </c>
      <c r="F391" s="9">
        <v>13.2</v>
      </c>
      <c r="G391" s="9">
        <v>13.2</v>
      </c>
      <c r="H391" s="9">
        <v>0.45</v>
      </c>
      <c r="I391" s="9">
        <v>0.45</v>
      </c>
      <c r="J391" s="9" t="s">
        <v>310</v>
      </c>
      <c r="K391" s="5" t="s">
        <v>16</v>
      </c>
    </row>
    <row r="392" spans="1:11" ht="45.75" hidden="1" x14ac:dyDescent="0.3">
      <c r="A392" s="8"/>
      <c r="B392" s="9" t="s">
        <v>427</v>
      </c>
      <c r="C392" s="9" t="s">
        <v>95</v>
      </c>
      <c r="D392" s="8"/>
      <c r="E392" s="9">
        <v>1</v>
      </c>
      <c r="F392" s="9">
        <v>32.4</v>
      </c>
      <c r="G392" s="9">
        <v>32.4</v>
      </c>
      <c r="H392" s="9">
        <v>1.08</v>
      </c>
      <c r="I392" s="9">
        <v>1.08</v>
      </c>
      <c r="J392" s="9" t="s">
        <v>448</v>
      </c>
      <c r="K392" s="5" t="s">
        <v>37</v>
      </c>
    </row>
    <row r="393" spans="1:11" hidden="1" x14ac:dyDescent="0.3">
      <c r="A393" s="8"/>
      <c r="B393" s="9" t="s">
        <v>152</v>
      </c>
      <c r="C393" s="9" t="s">
        <v>95</v>
      </c>
      <c r="D393" s="8"/>
      <c r="E393" s="9">
        <v>1</v>
      </c>
      <c r="F393" s="9">
        <v>27.5</v>
      </c>
      <c r="G393" s="9">
        <v>27.5</v>
      </c>
      <c r="H393" s="9">
        <v>0.95</v>
      </c>
      <c r="I393" s="9">
        <v>0.95</v>
      </c>
      <c r="J393" s="9" t="s">
        <v>310</v>
      </c>
      <c r="K393" s="5" t="s">
        <v>16</v>
      </c>
    </row>
    <row r="394" spans="1:11" hidden="1" x14ac:dyDescent="0.3">
      <c r="A394" s="8"/>
      <c r="B394" s="9" t="s">
        <v>146</v>
      </c>
      <c r="C394" s="9" t="s">
        <v>95</v>
      </c>
      <c r="D394" s="8"/>
      <c r="E394" s="9">
        <v>1</v>
      </c>
      <c r="F394" s="9">
        <v>26.4</v>
      </c>
      <c r="G394" s="9">
        <v>26.4</v>
      </c>
      <c r="H394" s="9">
        <v>0.92</v>
      </c>
      <c r="I394" s="9">
        <v>0.92</v>
      </c>
      <c r="J394" s="9" t="s">
        <v>310</v>
      </c>
      <c r="K394" s="5" t="s">
        <v>16</v>
      </c>
    </row>
    <row r="395" spans="1:11" hidden="1" x14ac:dyDescent="0.3">
      <c r="A395" s="8"/>
      <c r="B395" s="9" t="s">
        <v>428</v>
      </c>
      <c r="C395" s="9" t="s">
        <v>95</v>
      </c>
      <c r="D395" s="8"/>
      <c r="E395" s="9">
        <v>1</v>
      </c>
      <c r="F395" s="9">
        <v>26.4</v>
      </c>
      <c r="G395" s="9">
        <v>26.4</v>
      </c>
      <c r="H395" s="9">
        <v>0.92</v>
      </c>
      <c r="I395" s="9">
        <v>0.92</v>
      </c>
      <c r="J395" s="9" t="s">
        <v>310</v>
      </c>
      <c r="K395" s="5" t="s">
        <v>16</v>
      </c>
    </row>
    <row r="396" spans="1:11" hidden="1" x14ac:dyDescent="0.3">
      <c r="A396" s="8"/>
      <c r="B396" s="9" t="s">
        <v>429</v>
      </c>
      <c r="C396" s="9" t="s">
        <v>95</v>
      </c>
      <c r="D396" s="8"/>
      <c r="E396" s="9">
        <v>3</v>
      </c>
      <c r="F396" s="9">
        <v>4.3</v>
      </c>
      <c r="G396" s="9">
        <v>12.9</v>
      </c>
      <c r="H396" s="9">
        <v>0.19</v>
      </c>
      <c r="I396" s="9">
        <v>0.56999999999999995</v>
      </c>
      <c r="J396" s="9" t="s">
        <v>310</v>
      </c>
      <c r="K396" s="5" t="s">
        <v>16</v>
      </c>
    </row>
    <row r="397" spans="1:11" hidden="1" x14ac:dyDescent="0.3">
      <c r="A397" s="8"/>
      <c r="B397" s="9" t="s">
        <v>430</v>
      </c>
      <c r="C397" s="9" t="s">
        <v>95</v>
      </c>
      <c r="D397" s="8"/>
      <c r="E397" s="9">
        <v>1</v>
      </c>
      <c r="F397" s="9">
        <v>60.2</v>
      </c>
      <c r="G397" s="9">
        <v>60.2</v>
      </c>
      <c r="H397" s="9">
        <v>2.09</v>
      </c>
      <c r="I397" s="9">
        <v>2.09</v>
      </c>
      <c r="J397" s="9" t="s">
        <v>310</v>
      </c>
      <c r="K397" s="5" t="s">
        <v>16</v>
      </c>
    </row>
    <row r="398" spans="1:11" hidden="1" x14ac:dyDescent="0.3">
      <c r="A398" s="8"/>
      <c r="B398" s="9" t="s">
        <v>273</v>
      </c>
      <c r="C398" s="9" t="s">
        <v>95</v>
      </c>
      <c r="D398" s="8"/>
      <c r="E398" s="9">
        <v>7</v>
      </c>
      <c r="F398" s="9">
        <v>217.7</v>
      </c>
      <c r="G398" s="9">
        <v>1523.9</v>
      </c>
      <c r="H398" s="9">
        <v>5.07</v>
      </c>
      <c r="I398" s="9">
        <v>35.520000000000003</v>
      </c>
      <c r="J398" s="9" t="s">
        <v>310</v>
      </c>
      <c r="K398" s="5" t="s">
        <v>16</v>
      </c>
    </row>
    <row r="399" spans="1:11" hidden="1" x14ac:dyDescent="0.3">
      <c r="A399" s="8"/>
      <c r="B399" s="9" t="s">
        <v>431</v>
      </c>
      <c r="C399" s="9" t="s">
        <v>95</v>
      </c>
      <c r="D399" s="8"/>
      <c r="E399" s="9">
        <v>2</v>
      </c>
      <c r="F399" s="9">
        <v>166.9</v>
      </c>
      <c r="G399" s="9">
        <v>333.8</v>
      </c>
      <c r="H399" s="9">
        <v>3.93</v>
      </c>
      <c r="I399" s="9">
        <v>7.87</v>
      </c>
      <c r="J399" s="9" t="s">
        <v>310</v>
      </c>
      <c r="K399" s="5" t="s">
        <v>16</v>
      </c>
    </row>
    <row r="400" spans="1:11" hidden="1" x14ac:dyDescent="0.3">
      <c r="A400" s="8"/>
      <c r="B400" s="9" t="s">
        <v>432</v>
      </c>
      <c r="C400" s="9" t="s">
        <v>95</v>
      </c>
      <c r="D400" s="8"/>
      <c r="E400" s="9">
        <v>1</v>
      </c>
      <c r="F400" s="9">
        <v>238.5</v>
      </c>
      <c r="G400" s="9">
        <v>238.5</v>
      </c>
      <c r="H400" s="9">
        <v>5.55</v>
      </c>
      <c r="I400" s="9">
        <v>5.55</v>
      </c>
      <c r="J400" s="9" t="s">
        <v>310</v>
      </c>
      <c r="K400" s="5" t="s">
        <v>16</v>
      </c>
    </row>
    <row r="401" spans="1:11" hidden="1" x14ac:dyDescent="0.3">
      <c r="A401" s="8"/>
      <c r="B401" s="9" t="s">
        <v>433</v>
      </c>
      <c r="C401" s="9" t="s">
        <v>95</v>
      </c>
      <c r="D401" s="8"/>
      <c r="E401" s="9">
        <v>1</v>
      </c>
      <c r="F401" s="9">
        <v>244.4</v>
      </c>
      <c r="G401" s="9">
        <v>244.4</v>
      </c>
      <c r="H401" s="9">
        <v>5.68</v>
      </c>
      <c r="I401" s="9">
        <v>5.68</v>
      </c>
      <c r="J401" s="9" t="s">
        <v>310</v>
      </c>
      <c r="K401" s="5" t="s">
        <v>16</v>
      </c>
    </row>
    <row r="402" spans="1:11" ht="45.75" hidden="1" x14ac:dyDescent="0.3">
      <c r="A402" s="8"/>
      <c r="B402" s="9" t="s">
        <v>274</v>
      </c>
      <c r="C402" s="9" t="s">
        <v>275</v>
      </c>
      <c r="D402" s="8"/>
      <c r="E402" s="9">
        <v>4</v>
      </c>
      <c r="F402" s="9">
        <v>46.2</v>
      </c>
      <c r="G402" s="9">
        <v>184.8</v>
      </c>
      <c r="H402" s="9">
        <v>2.5299999999999998</v>
      </c>
      <c r="I402" s="9">
        <v>10.14</v>
      </c>
      <c r="J402" s="9" t="s">
        <v>448</v>
      </c>
      <c r="K402" s="5" t="s">
        <v>37</v>
      </c>
    </row>
    <row r="403" spans="1:11" ht="45.75" hidden="1" x14ac:dyDescent="0.3">
      <c r="A403" s="8"/>
      <c r="B403" s="9" t="s">
        <v>276</v>
      </c>
      <c r="C403" s="9" t="s">
        <v>275</v>
      </c>
      <c r="D403" s="8"/>
      <c r="E403" s="9">
        <v>4</v>
      </c>
      <c r="F403" s="9">
        <v>46.2</v>
      </c>
      <c r="G403" s="9">
        <v>184.8</v>
      </c>
      <c r="H403" s="9">
        <v>2.5299999999999998</v>
      </c>
      <c r="I403" s="9">
        <v>10.14</v>
      </c>
      <c r="J403" s="9" t="s">
        <v>448</v>
      </c>
      <c r="K403" s="5" t="s">
        <v>37</v>
      </c>
    </row>
    <row r="404" spans="1:11" hidden="1" x14ac:dyDescent="0.3">
      <c r="A404" s="8"/>
      <c r="B404" s="9" t="s">
        <v>304</v>
      </c>
      <c r="C404" s="9" t="s">
        <v>157</v>
      </c>
      <c r="D404" s="8"/>
      <c r="E404" s="9">
        <v>1</v>
      </c>
      <c r="F404" s="9">
        <v>362.4</v>
      </c>
      <c r="G404" s="9">
        <v>362.4</v>
      </c>
      <c r="H404" s="9">
        <v>18.59</v>
      </c>
      <c r="I404" s="9">
        <v>18.59</v>
      </c>
      <c r="J404" s="9" t="s">
        <v>310</v>
      </c>
      <c r="K404" s="5" t="s">
        <v>16</v>
      </c>
    </row>
    <row r="405" spans="1:11" hidden="1" x14ac:dyDescent="0.3">
      <c r="A405" s="8"/>
      <c r="B405" s="9" t="s">
        <v>239</v>
      </c>
      <c r="C405" s="9" t="s">
        <v>157</v>
      </c>
      <c r="D405" s="8"/>
      <c r="E405" s="9">
        <v>1</v>
      </c>
      <c r="F405" s="9">
        <v>78.5</v>
      </c>
      <c r="G405" s="9">
        <v>78.5</v>
      </c>
      <c r="H405" s="9">
        <v>3.66</v>
      </c>
      <c r="I405" s="9">
        <v>3.66</v>
      </c>
      <c r="J405" s="9" t="s">
        <v>310</v>
      </c>
      <c r="K405" s="5" t="s">
        <v>16</v>
      </c>
    </row>
    <row r="406" spans="1:11" hidden="1" x14ac:dyDescent="0.3">
      <c r="A406" s="8"/>
      <c r="B406" s="9" t="s">
        <v>156</v>
      </c>
      <c r="C406" s="9" t="s">
        <v>157</v>
      </c>
      <c r="D406" s="8"/>
      <c r="E406" s="9">
        <v>1</v>
      </c>
      <c r="F406" s="9">
        <v>358.6</v>
      </c>
      <c r="G406" s="9">
        <v>358.6</v>
      </c>
      <c r="H406" s="9">
        <v>17.86</v>
      </c>
      <c r="I406" s="9">
        <v>17.86</v>
      </c>
      <c r="J406" s="9" t="s">
        <v>310</v>
      </c>
      <c r="K406" s="5" t="s">
        <v>16</v>
      </c>
    </row>
    <row r="407" spans="1:11" hidden="1" x14ac:dyDescent="0.3">
      <c r="A407" s="8"/>
      <c r="B407" s="9" t="s">
        <v>213</v>
      </c>
      <c r="C407" s="9" t="s">
        <v>157</v>
      </c>
      <c r="D407" s="8"/>
      <c r="E407" s="9">
        <v>1</v>
      </c>
      <c r="F407" s="9">
        <v>491.6</v>
      </c>
      <c r="G407" s="9">
        <v>491.6</v>
      </c>
      <c r="H407" s="9">
        <v>25.35</v>
      </c>
      <c r="I407" s="9">
        <v>25.35</v>
      </c>
      <c r="J407" s="9" t="s">
        <v>310</v>
      </c>
      <c r="K407" s="5" t="s">
        <v>16</v>
      </c>
    </row>
    <row r="408" spans="1:11" hidden="1" x14ac:dyDescent="0.3">
      <c r="A408" s="8"/>
      <c r="B408" s="9" t="s">
        <v>277</v>
      </c>
      <c r="C408" s="9" t="s">
        <v>157</v>
      </c>
      <c r="D408" s="8"/>
      <c r="E408" s="9">
        <v>1</v>
      </c>
      <c r="F408" s="9">
        <v>301.5</v>
      </c>
      <c r="G408" s="9">
        <v>301.5</v>
      </c>
      <c r="H408" s="9">
        <v>15.16</v>
      </c>
      <c r="I408" s="9">
        <v>15.16</v>
      </c>
      <c r="J408" s="9" t="s">
        <v>310</v>
      </c>
      <c r="K408" s="5" t="s">
        <v>16</v>
      </c>
    </row>
    <row r="409" spans="1:11" hidden="1" x14ac:dyDescent="0.3">
      <c r="A409" s="8"/>
      <c r="B409" s="9" t="s">
        <v>179</v>
      </c>
      <c r="C409" s="9" t="s">
        <v>157</v>
      </c>
      <c r="D409" s="8"/>
      <c r="E409" s="9">
        <v>1</v>
      </c>
      <c r="F409" s="9">
        <v>372.9</v>
      </c>
      <c r="G409" s="9">
        <v>372.9</v>
      </c>
      <c r="H409" s="9">
        <v>18.98</v>
      </c>
      <c r="I409" s="9">
        <v>18.98</v>
      </c>
      <c r="J409" s="9" t="s">
        <v>310</v>
      </c>
      <c r="K409" s="5" t="s">
        <v>16</v>
      </c>
    </row>
    <row r="410" spans="1:11" hidden="1" x14ac:dyDescent="0.3">
      <c r="A410" s="8"/>
      <c r="B410" s="9" t="s">
        <v>240</v>
      </c>
      <c r="C410" s="9" t="s">
        <v>157</v>
      </c>
      <c r="D410" s="8"/>
      <c r="E410" s="9">
        <v>1</v>
      </c>
      <c r="F410" s="9">
        <v>333.2</v>
      </c>
      <c r="G410" s="9">
        <v>333.2</v>
      </c>
      <c r="H410" s="9">
        <v>16.84</v>
      </c>
      <c r="I410" s="9">
        <v>16.84</v>
      </c>
      <c r="J410" s="9" t="s">
        <v>310</v>
      </c>
      <c r="K410" s="5" t="s">
        <v>16</v>
      </c>
    </row>
    <row r="411" spans="1:11" hidden="1" x14ac:dyDescent="0.3">
      <c r="A411" s="8"/>
      <c r="B411" s="9" t="s">
        <v>434</v>
      </c>
      <c r="C411" s="9" t="s">
        <v>157</v>
      </c>
      <c r="D411" s="8"/>
      <c r="E411" s="9">
        <v>1</v>
      </c>
      <c r="F411" s="9">
        <v>78.5</v>
      </c>
      <c r="G411" s="9">
        <v>78.5</v>
      </c>
      <c r="H411" s="9">
        <v>3.66</v>
      </c>
      <c r="I411" s="9">
        <v>3.66</v>
      </c>
      <c r="J411" s="9" t="s">
        <v>310</v>
      </c>
      <c r="K411" s="5" t="s">
        <v>16</v>
      </c>
    </row>
    <row r="412" spans="1:11" hidden="1" x14ac:dyDescent="0.3">
      <c r="A412" s="8"/>
      <c r="B412" s="9" t="s">
        <v>305</v>
      </c>
      <c r="C412" s="9" t="s">
        <v>157</v>
      </c>
      <c r="D412" s="8"/>
      <c r="E412" s="9">
        <v>6</v>
      </c>
      <c r="F412" s="9">
        <v>77.099999999999994</v>
      </c>
      <c r="G412" s="9">
        <v>462.6</v>
      </c>
      <c r="H412" s="9">
        <v>3.49</v>
      </c>
      <c r="I412" s="9">
        <v>20.95</v>
      </c>
      <c r="J412" s="9" t="s">
        <v>310</v>
      </c>
      <c r="K412" s="5" t="s">
        <v>16</v>
      </c>
    </row>
    <row r="413" spans="1:11" hidden="1" x14ac:dyDescent="0.3">
      <c r="A413" s="8"/>
      <c r="B413" s="9" t="s">
        <v>306</v>
      </c>
      <c r="C413" s="9" t="s">
        <v>157</v>
      </c>
      <c r="D413" s="8"/>
      <c r="E413" s="9">
        <v>1</v>
      </c>
      <c r="F413" s="9">
        <v>67.8</v>
      </c>
      <c r="G413" s="9">
        <v>67.8</v>
      </c>
      <c r="H413" s="9">
        <v>3</v>
      </c>
      <c r="I413" s="9">
        <v>3</v>
      </c>
      <c r="J413" s="9" t="s">
        <v>310</v>
      </c>
      <c r="K413" s="5" t="s">
        <v>16</v>
      </c>
    </row>
    <row r="414" spans="1:11" hidden="1" x14ac:dyDescent="0.3">
      <c r="A414" s="8"/>
      <c r="B414" s="9" t="s">
        <v>307</v>
      </c>
      <c r="C414" s="9" t="s">
        <v>157</v>
      </c>
      <c r="D414" s="8"/>
      <c r="E414" s="9">
        <v>1</v>
      </c>
      <c r="F414" s="9">
        <v>67.400000000000006</v>
      </c>
      <c r="G414" s="9">
        <v>67.400000000000006</v>
      </c>
      <c r="H414" s="9">
        <v>2.96</v>
      </c>
      <c r="I414" s="9">
        <v>2.96</v>
      </c>
      <c r="J414" s="9" t="s">
        <v>310</v>
      </c>
      <c r="K414" s="5" t="s">
        <v>16</v>
      </c>
    </row>
    <row r="415" spans="1:11" hidden="1" x14ac:dyDescent="0.3">
      <c r="A415" s="8"/>
      <c r="B415" s="9" t="s">
        <v>435</v>
      </c>
      <c r="C415" s="9" t="s">
        <v>157</v>
      </c>
      <c r="D415" s="8"/>
      <c r="E415" s="9">
        <v>1</v>
      </c>
      <c r="F415" s="9">
        <v>76.900000000000006</v>
      </c>
      <c r="G415" s="9">
        <v>76.900000000000006</v>
      </c>
      <c r="H415" s="9">
        <v>3.49</v>
      </c>
      <c r="I415" s="9">
        <v>3.49</v>
      </c>
      <c r="J415" s="9" t="s">
        <v>310</v>
      </c>
      <c r="K415" s="5" t="s">
        <v>16</v>
      </c>
    </row>
    <row r="416" spans="1:11" hidden="1" x14ac:dyDescent="0.3">
      <c r="A416" s="8"/>
      <c r="B416" s="9" t="s">
        <v>211</v>
      </c>
      <c r="C416" s="9" t="s">
        <v>157</v>
      </c>
      <c r="D416" s="8"/>
      <c r="E416" s="9">
        <v>2</v>
      </c>
      <c r="F416" s="9">
        <v>427.8</v>
      </c>
      <c r="G416" s="9">
        <v>855.6</v>
      </c>
      <c r="H416" s="9">
        <v>26.43</v>
      </c>
      <c r="I416" s="9">
        <v>52.86</v>
      </c>
      <c r="J416" s="9" t="s">
        <v>310</v>
      </c>
      <c r="K416" s="5" t="s">
        <v>16</v>
      </c>
    </row>
    <row r="417" spans="1:11" hidden="1" x14ac:dyDescent="0.3">
      <c r="A417" s="8"/>
      <c r="B417" s="9" t="s">
        <v>241</v>
      </c>
      <c r="C417" s="9" t="s">
        <v>157</v>
      </c>
      <c r="D417" s="8"/>
      <c r="E417" s="9">
        <v>2</v>
      </c>
      <c r="F417" s="9">
        <v>357.6</v>
      </c>
      <c r="G417" s="9">
        <v>715.2</v>
      </c>
      <c r="H417" s="9">
        <v>23.25</v>
      </c>
      <c r="I417" s="9">
        <v>46.49</v>
      </c>
      <c r="J417" s="9" t="s">
        <v>310</v>
      </c>
      <c r="K417" s="5" t="s">
        <v>16</v>
      </c>
    </row>
    <row r="418" spans="1:11" hidden="1" x14ac:dyDescent="0.3">
      <c r="A418" s="8"/>
      <c r="B418" s="9" t="s">
        <v>308</v>
      </c>
      <c r="C418" s="9" t="s">
        <v>157</v>
      </c>
      <c r="D418" s="8"/>
      <c r="E418" s="9">
        <v>2</v>
      </c>
      <c r="F418" s="9">
        <v>348.1</v>
      </c>
      <c r="G418" s="9">
        <v>696.2</v>
      </c>
      <c r="H418" s="9">
        <v>22.1</v>
      </c>
      <c r="I418" s="9">
        <v>44.2</v>
      </c>
      <c r="J418" s="9" t="s">
        <v>310</v>
      </c>
      <c r="K418" s="5" t="s">
        <v>16</v>
      </c>
    </row>
    <row r="419" spans="1:11" hidden="1" x14ac:dyDescent="0.3">
      <c r="A419" s="8"/>
      <c r="B419" s="9" t="s">
        <v>309</v>
      </c>
      <c r="C419" s="9" t="s">
        <v>157</v>
      </c>
      <c r="D419" s="8"/>
      <c r="E419" s="9">
        <v>2</v>
      </c>
      <c r="F419" s="9">
        <v>363.8</v>
      </c>
      <c r="G419" s="9">
        <v>727.6</v>
      </c>
      <c r="H419" s="9">
        <v>23.18</v>
      </c>
      <c r="I419" s="9">
        <v>46.36</v>
      </c>
      <c r="J419" s="9" t="s">
        <v>310</v>
      </c>
      <c r="K419" s="5" t="s">
        <v>16</v>
      </c>
    </row>
    <row r="420" spans="1:11" hidden="1" x14ac:dyDescent="0.3">
      <c r="A420" s="8"/>
      <c r="B420" s="9" t="s">
        <v>436</v>
      </c>
      <c r="C420" s="9" t="s">
        <v>157</v>
      </c>
      <c r="D420" s="8"/>
      <c r="E420" s="9">
        <v>2</v>
      </c>
      <c r="F420" s="9">
        <v>352.3</v>
      </c>
      <c r="G420" s="9">
        <v>704.6</v>
      </c>
      <c r="H420" s="9">
        <v>20.04</v>
      </c>
      <c r="I420" s="9">
        <v>40.08</v>
      </c>
      <c r="J420" s="9" t="s">
        <v>310</v>
      </c>
      <c r="K420" s="5" t="s">
        <v>16</v>
      </c>
    </row>
    <row r="421" spans="1:11" hidden="1" x14ac:dyDescent="0.3">
      <c r="A421" s="8"/>
      <c r="B421" s="9" t="s">
        <v>437</v>
      </c>
      <c r="C421" s="9" t="s">
        <v>157</v>
      </c>
      <c r="D421" s="8"/>
      <c r="E421" s="9">
        <v>2</v>
      </c>
      <c r="F421" s="9">
        <v>266.5</v>
      </c>
      <c r="G421" s="9">
        <v>533</v>
      </c>
      <c r="H421" s="9">
        <v>16.579999999999998</v>
      </c>
      <c r="I421" s="9">
        <v>33.159999999999997</v>
      </c>
      <c r="J421" s="9" t="s">
        <v>310</v>
      </c>
      <c r="K421" s="5" t="s">
        <v>16</v>
      </c>
    </row>
    <row r="422" spans="1:11" hidden="1" x14ac:dyDescent="0.3">
      <c r="A422" s="8"/>
      <c r="B422" s="9" t="s">
        <v>438</v>
      </c>
      <c r="C422" s="9" t="s">
        <v>157</v>
      </c>
      <c r="D422" s="8"/>
      <c r="E422" s="9">
        <v>2</v>
      </c>
      <c r="F422" s="9">
        <v>222.5</v>
      </c>
      <c r="G422" s="9">
        <v>445</v>
      </c>
      <c r="H422" s="9">
        <v>13.53</v>
      </c>
      <c r="I422" s="9">
        <v>27.06</v>
      </c>
      <c r="J422" s="9" t="s">
        <v>310</v>
      </c>
      <c r="K422" s="5" t="s">
        <v>16</v>
      </c>
    </row>
    <row r="423" spans="1:11" hidden="1" x14ac:dyDescent="0.3">
      <c r="A423" s="8"/>
      <c r="B423" s="9" t="s">
        <v>439</v>
      </c>
      <c r="C423" s="9" t="s">
        <v>157</v>
      </c>
      <c r="D423" s="8"/>
      <c r="E423" s="9">
        <v>1</v>
      </c>
      <c r="F423" s="9">
        <v>346.4</v>
      </c>
      <c r="G423" s="9">
        <v>346.4</v>
      </c>
      <c r="H423" s="9">
        <v>20.95</v>
      </c>
      <c r="I423" s="9">
        <v>20.95</v>
      </c>
      <c r="J423" s="9" t="s">
        <v>310</v>
      </c>
      <c r="K423" s="5" t="s">
        <v>16</v>
      </c>
    </row>
    <row r="424" spans="1:11" hidden="1" x14ac:dyDescent="0.3">
      <c r="A424" s="8"/>
      <c r="B424" s="9" t="s">
        <v>440</v>
      </c>
      <c r="C424" s="9" t="s">
        <v>157</v>
      </c>
      <c r="D424" s="8"/>
      <c r="E424" s="9">
        <v>1</v>
      </c>
      <c r="F424" s="9">
        <v>334.2</v>
      </c>
      <c r="G424" s="9">
        <v>334.2</v>
      </c>
      <c r="H424" s="9">
        <v>19.399999999999999</v>
      </c>
      <c r="I424" s="9">
        <v>19.399999999999999</v>
      </c>
      <c r="J424" s="9" t="s">
        <v>310</v>
      </c>
      <c r="K424" s="5" t="s">
        <v>16</v>
      </c>
    </row>
    <row r="425" spans="1:11" hidden="1" x14ac:dyDescent="0.3">
      <c r="A425" s="8"/>
      <c r="B425" s="9" t="s">
        <v>441</v>
      </c>
      <c r="C425" s="9" t="s">
        <v>157</v>
      </c>
      <c r="D425" s="8"/>
      <c r="E425" s="9">
        <v>2</v>
      </c>
      <c r="F425" s="9">
        <v>348.1</v>
      </c>
      <c r="G425" s="9">
        <v>696.2</v>
      </c>
      <c r="H425" s="9">
        <v>22.1</v>
      </c>
      <c r="I425" s="9">
        <v>44.2</v>
      </c>
      <c r="J425" s="9" t="s">
        <v>310</v>
      </c>
      <c r="K425" s="5" t="s">
        <v>16</v>
      </c>
    </row>
    <row r="426" spans="1:11" hidden="1" x14ac:dyDescent="0.3">
      <c r="A426" s="8"/>
      <c r="B426" s="9" t="s">
        <v>242</v>
      </c>
      <c r="C426" s="9" t="s">
        <v>157</v>
      </c>
      <c r="D426" s="8"/>
      <c r="E426" s="9">
        <v>2</v>
      </c>
      <c r="F426" s="9">
        <v>325.89999999999998</v>
      </c>
      <c r="G426" s="9">
        <v>651.79999999999995</v>
      </c>
      <c r="H426" s="9">
        <v>18.27</v>
      </c>
      <c r="I426" s="9">
        <v>36.549999999999997</v>
      </c>
      <c r="J426" s="9" t="s">
        <v>310</v>
      </c>
      <c r="K426" s="5" t="s">
        <v>16</v>
      </c>
    </row>
    <row r="427" spans="1:11" hidden="1" x14ac:dyDescent="0.3">
      <c r="A427" s="8"/>
      <c r="B427" s="9" t="s">
        <v>243</v>
      </c>
      <c r="C427" s="9" t="s">
        <v>157</v>
      </c>
      <c r="D427" s="8"/>
      <c r="E427" s="9">
        <v>1</v>
      </c>
      <c r="F427" s="9">
        <v>574.20000000000005</v>
      </c>
      <c r="G427" s="9">
        <v>574.20000000000005</v>
      </c>
      <c r="H427" s="9">
        <v>34.909999999999997</v>
      </c>
      <c r="I427" s="9">
        <v>34.909999999999997</v>
      </c>
      <c r="J427" s="9" t="s">
        <v>310</v>
      </c>
      <c r="K427" s="5" t="s">
        <v>16</v>
      </c>
    </row>
    <row r="428" spans="1:11" hidden="1" x14ac:dyDescent="0.3">
      <c r="A428" s="8"/>
      <c r="B428" s="9" t="s">
        <v>442</v>
      </c>
      <c r="C428" s="9" t="s">
        <v>157</v>
      </c>
      <c r="D428" s="8"/>
      <c r="E428" s="9">
        <v>1</v>
      </c>
      <c r="F428" s="9">
        <v>443</v>
      </c>
      <c r="G428" s="9">
        <v>443</v>
      </c>
      <c r="H428" s="9">
        <v>22.13</v>
      </c>
      <c r="I428" s="9">
        <v>22.13</v>
      </c>
      <c r="J428" s="9" t="s">
        <v>310</v>
      </c>
      <c r="K428" s="5" t="s">
        <v>16</v>
      </c>
    </row>
    <row r="429" spans="1:11" hidden="1" x14ac:dyDescent="0.3">
      <c r="A429" s="8"/>
      <c r="B429" s="9" t="s">
        <v>443</v>
      </c>
      <c r="C429" s="9" t="s">
        <v>157</v>
      </c>
      <c r="D429" s="8"/>
      <c r="E429" s="9">
        <v>1</v>
      </c>
      <c r="F429" s="9">
        <v>446.9</v>
      </c>
      <c r="G429" s="9">
        <v>446.9</v>
      </c>
      <c r="H429" s="9">
        <v>22.29</v>
      </c>
      <c r="I429" s="9">
        <v>22.29</v>
      </c>
      <c r="J429" s="9" t="s">
        <v>310</v>
      </c>
      <c r="K429" s="5" t="s">
        <v>16</v>
      </c>
    </row>
    <row r="430" spans="1:11" hidden="1" x14ac:dyDescent="0.3">
      <c r="A430" s="8"/>
      <c r="B430" s="9" t="s">
        <v>444</v>
      </c>
      <c r="C430" s="9" t="s">
        <v>157</v>
      </c>
      <c r="D430" s="8"/>
      <c r="E430" s="9">
        <v>1</v>
      </c>
      <c r="F430" s="9">
        <v>442.3</v>
      </c>
      <c r="G430" s="9">
        <v>442.3</v>
      </c>
      <c r="H430" s="9">
        <v>22.13</v>
      </c>
      <c r="I430" s="9">
        <v>22.13</v>
      </c>
      <c r="J430" s="9" t="s">
        <v>310</v>
      </c>
      <c r="K430" s="5" t="s">
        <v>16</v>
      </c>
    </row>
    <row r="431" spans="1:11" hidden="1" x14ac:dyDescent="0.3">
      <c r="A431" s="8"/>
      <c r="B431" s="9" t="s">
        <v>445</v>
      </c>
      <c r="C431" s="9" t="s">
        <v>35</v>
      </c>
      <c r="D431" s="8"/>
      <c r="E431" s="9">
        <v>18</v>
      </c>
      <c r="F431" s="9">
        <v>2</v>
      </c>
      <c r="G431" s="9">
        <v>36</v>
      </c>
      <c r="H431" s="9">
        <v>0.06</v>
      </c>
      <c r="I431" s="9">
        <v>1.03</v>
      </c>
      <c r="J431" s="9" t="s">
        <v>310</v>
      </c>
      <c r="K431" s="5" t="s">
        <v>16</v>
      </c>
    </row>
    <row r="432" spans="1:11" hidden="1" x14ac:dyDescent="0.3">
      <c r="A432" s="8"/>
      <c r="B432" s="9" t="s">
        <v>36</v>
      </c>
      <c r="C432" s="9" t="s">
        <v>35</v>
      </c>
      <c r="D432" s="8"/>
      <c r="E432" s="9">
        <v>2</v>
      </c>
      <c r="F432" s="9">
        <v>1.6</v>
      </c>
      <c r="G432" s="9">
        <v>3.2</v>
      </c>
      <c r="H432" s="9">
        <v>0.06</v>
      </c>
      <c r="I432" s="9">
        <v>0.11</v>
      </c>
      <c r="J432" s="9" t="s">
        <v>310</v>
      </c>
      <c r="K432" s="5" t="s">
        <v>16</v>
      </c>
    </row>
    <row r="433" spans="1:12" hidden="1" x14ac:dyDescent="0.3">
      <c r="A433" s="8"/>
      <c r="B433" s="9" t="s">
        <v>223</v>
      </c>
      <c r="C433" s="9" t="s">
        <v>35</v>
      </c>
      <c r="D433" s="8"/>
      <c r="E433" s="9">
        <v>38</v>
      </c>
      <c r="F433" s="9">
        <v>8.6</v>
      </c>
      <c r="G433" s="9">
        <v>326.8</v>
      </c>
      <c r="H433" s="9">
        <v>0.13</v>
      </c>
      <c r="I433" s="9">
        <v>4.8499999999999996</v>
      </c>
      <c r="J433" s="9" t="s">
        <v>310</v>
      </c>
      <c r="K433" s="5" t="s">
        <v>16</v>
      </c>
    </row>
    <row r="434" spans="1:12" hidden="1" x14ac:dyDescent="0.3">
      <c r="A434" s="8"/>
      <c r="B434" s="9" t="s">
        <v>196</v>
      </c>
      <c r="C434" s="9" t="s">
        <v>35</v>
      </c>
      <c r="D434" s="8"/>
      <c r="E434" s="9">
        <v>4</v>
      </c>
      <c r="F434" s="9">
        <v>25.6</v>
      </c>
      <c r="G434" s="9">
        <v>102.4</v>
      </c>
      <c r="H434" s="9">
        <v>0.3</v>
      </c>
      <c r="I434" s="9">
        <v>1.19</v>
      </c>
      <c r="J434" s="9" t="s">
        <v>310</v>
      </c>
      <c r="K434" s="5" t="s">
        <v>16</v>
      </c>
    </row>
    <row r="435" spans="1:12" hidden="1" x14ac:dyDescent="0.3">
      <c r="A435" s="8"/>
      <c r="B435" s="9" t="s">
        <v>171</v>
      </c>
      <c r="C435" s="9" t="s">
        <v>35</v>
      </c>
      <c r="D435" s="8"/>
      <c r="E435" s="9">
        <v>18</v>
      </c>
      <c r="F435" s="9">
        <v>0.3</v>
      </c>
      <c r="G435" s="9">
        <v>5.4</v>
      </c>
      <c r="H435" s="9">
        <v>0.01</v>
      </c>
      <c r="I435" s="9">
        <v>0.13</v>
      </c>
      <c r="J435" s="9" t="s">
        <v>310</v>
      </c>
      <c r="K435" s="5" t="s">
        <v>16</v>
      </c>
    </row>
    <row r="436" spans="1:12" hidden="1" x14ac:dyDescent="0.3">
      <c r="A436" s="8"/>
      <c r="B436" s="9" t="s">
        <v>206</v>
      </c>
      <c r="C436" s="9" t="s">
        <v>35</v>
      </c>
      <c r="D436" s="8"/>
      <c r="E436" s="9">
        <v>4</v>
      </c>
      <c r="F436" s="9">
        <v>2.2999999999999998</v>
      </c>
      <c r="G436" s="9">
        <v>9.1999999999999993</v>
      </c>
      <c r="H436" s="9">
        <v>0.04</v>
      </c>
      <c r="I436" s="9">
        <v>0.15</v>
      </c>
      <c r="J436" s="9" t="s">
        <v>310</v>
      </c>
      <c r="K436" s="5" t="s">
        <v>16</v>
      </c>
    </row>
    <row r="437" spans="1:12" hidden="1" x14ac:dyDescent="0.3">
      <c r="A437" s="8"/>
      <c r="B437" s="9" t="s">
        <v>189</v>
      </c>
      <c r="C437" s="9" t="s">
        <v>35</v>
      </c>
      <c r="D437" s="8"/>
      <c r="E437" s="9">
        <v>2</v>
      </c>
      <c r="F437" s="9">
        <v>100.7</v>
      </c>
      <c r="G437" s="9">
        <v>201.4</v>
      </c>
      <c r="H437" s="9">
        <v>1.1399999999999999</v>
      </c>
      <c r="I437" s="9">
        <v>2.27</v>
      </c>
      <c r="J437" s="9" t="s">
        <v>310</v>
      </c>
      <c r="K437" s="5" t="s">
        <v>16</v>
      </c>
    </row>
    <row r="438" spans="1:12" hidden="1" x14ac:dyDescent="0.3">
      <c r="A438" s="8"/>
      <c r="B438" s="9" t="s">
        <v>219</v>
      </c>
      <c r="C438" s="9" t="s">
        <v>35</v>
      </c>
      <c r="D438" s="8"/>
      <c r="E438" s="9">
        <v>1</v>
      </c>
      <c r="F438" s="9">
        <v>34.1</v>
      </c>
      <c r="G438" s="9">
        <v>34.1</v>
      </c>
      <c r="H438" s="9">
        <v>0.39</v>
      </c>
      <c r="I438" s="9">
        <v>0.39</v>
      </c>
      <c r="J438" s="9" t="s">
        <v>310</v>
      </c>
      <c r="K438" s="5" t="s">
        <v>16</v>
      </c>
    </row>
    <row r="439" spans="1:12" hidden="1" x14ac:dyDescent="0.3">
      <c r="A439" s="8"/>
      <c r="B439" s="9" t="s">
        <v>169</v>
      </c>
      <c r="C439" s="9" t="s">
        <v>35</v>
      </c>
      <c r="D439" s="8"/>
      <c r="E439" s="9">
        <v>2</v>
      </c>
      <c r="F439" s="9">
        <v>2.2000000000000002</v>
      </c>
      <c r="G439" s="9">
        <v>4.4000000000000004</v>
      </c>
      <c r="H439" s="9">
        <v>0.04</v>
      </c>
      <c r="I439" s="9">
        <v>0.09</v>
      </c>
      <c r="J439" s="9" t="s">
        <v>310</v>
      </c>
      <c r="K439" s="5" t="s">
        <v>16</v>
      </c>
    </row>
    <row r="440" spans="1:12" hidden="1" x14ac:dyDescent="0.3">
      <c r="A440" s="8"/>
      <c r="B440" s="9" t="s">
        <v>203</v>
      </c>
      <c r="C440" s="9" t="s">
        <v>35</v>
      </c>
      <c r="D440" s="8"/>
      <c r="E440" s="9">
        <v>4</v>
      </c>
      <c r="F440" s="9">
        <v>10.5</v>
      </c>
      <c r="G440" s="9">
        <v>42</v>
      </c>
      <c r="H440" s="9">
        <v>0.16</v>
      </c>
      <c r="I440" s="9">
        <v>0.64</v>
      </c>
      <c r="J440" s="9" t="s">
        <v>310</v>
      </c>
      <c r="K440" s="5" t="s">
        <v>16</v>
      </c>
    </row>
    <row r="441" spans="1:12" hidden="1" x14ac:dyDescent="0.3">
      <c r="A441" s="8"/>
      <c r="B441" s="9" t="s">
        <v>166</v>
      </c>
      <c r="C441" s="9" t="s">
        <v>35</v>
      </c>
      <c r="D441" s="8"/>
      <c r="E441" s="9">
        <v>2</v>
      </c>
      <c r="F441" s="9">
        <v>13.8</v>
      </c>
      <c r="G441" s="9">
        <v>27.6</v>
      </c>
      <c r="H441" s="9">
        <v>0.17</v>
      </c>
      <c r="I441" s="9">
        <v>0.33</v>
      </c>
      <c r="J441" s="9" t="s">
        <v>310</v>
      </c>
      <c r="K441" s="5" t="s">
        <v>16</v>
      </c>
    </row>
    <row r="442" spans="1:12" hidden="1" x14ac:dyDescent="0.3">
      <c r="A442" s="8"/>
      <c r="B442" s="9" t="s">
        <v>195</v>
      </c>
      <c r="C442" s="9" t="s">
        <v>35</v>
      </c>
      <c r="D442" s="8"/>
      <c r="E442" s="9">
        <v>2</v>
      </c>
      <c r="F442" s="9">
        <v>2</v>
      </c>
      <c r="G442" s="9">
        <v>4</v>
      </c>
      <c r="H442" s="9">
        <v>0.04</v>
      </c>
      <c r="I442" s="9">
        <v>0.08</v>
      </c>
      <c r="J442" s="9" t="s">
        <v>310</v>
      </c>
      <c r="K442" s="5" t="s">
        <v>16</v>
      </c>
    </row>
    <row r="443" spans="1:12" hidden="1" x14ac:dyDescent="0.3">
      <c r="A443" s="8"/>
      <c r="B443" s="9" t="s">
        <v>204</v>
      </c>
      <c r="C443" s="9" t="s">
        <v>35</v>
      </c>
      <c r="D443" s="8"/>
      <c r="E443" s="9">
        <v>4</v>
      </c>
      <c r="F443" s="9">
        <v>0.5</v>
      </c>
      <c r="G443" s="9">
        <v>2</v>
      </c>
      <c r="H443" s="9">
        <v>0.03</v>
      </c>
      <c r="I443" s="9">
        <v>0.11</v>
      </c>
      <c r="J443" s="9" t="s">
        <v>447</v>
      </c>
      <c r="K443" s="5" t="s">
        <v>16</v>
      </c>
    </row>
    <row r="444" spans="1:12" s="14" customFormat="1" x14ac:dyDescent="0.3">
      <c r="A444" s="11">
        <v>1</v>
      </c>
      <c r="B444" s="12" t="s">
        <v>459</v>
      </c>
      <c r="C444" s="12" t="s">
        <v>460</v>
      </c>
      <c r="D444" s="12" t="s">
        <v>452</v>
      </c>
      <c r="E444" s="12">
        <v>1</v>
      </c>
      <c r="F444" s="12">
        <v>109.8</v>
      </c>
      <c r="G444" s="13">
        <f>F444*E444</f>
        <v>109.8</v>
      </c>
      <c r="H444" s="13">
        <v>4.0999999999999996</v>
      </c>
      <c r="I444" s="13">
        <f>H444*E444</f>
        <v>4.0999999999999996</v>
      </c>
      <c r="J444" s="13" t="s">
        <v>494</v>
      </c>
      <c r="K444" s="5" t="s">
        <v>449</v>
      </c>
      <c r="L444" s="18"/>
    </row>
    <row r="445" spans="1:12" s="14" customFormat="1" x14ac:dyDescent="0.3">
      <c r="A445" s="11">
        <f t="shared" ref="A445:A467" si="0">A444+1</f>
        <v>2</v>
      </c>
      <c r="B445" s="12" t="s">
        <v>461</v>
      </c>
      <c r="C445" s="12" t="s">
        <v>462</v>
      </c>
      <c r="D445" s="12" t="s">
        <v>452</v>
      </c>
      <c r="E445" s="12">
        <v>14</v>
      </c>
      <c r="F445" s="12">
        <v>108.6</v>
      </c>
      <c r="G445" s="13">
        <f t="shared" ref="G445:G473" si="1">F445*E445</f>
        <v>1520.3999999999999</v>
      </c>
      <c r="H445" s="13">
        <v>4.05</v>
      </c>
      <c r="I445" s="13">
        <f t="shared" ref="I445:I473" si="2">H445*E445</f>
        <v>56.699999999999996</v>
      </c>
      <c r="J445" s="13" t="s">
        <v>494</v>
      </c>
      <c r="K445" s="5" t="s">
        <v>449</v>
      </c>
      <c r="L445" s="18"/>
    </row>
    <row r="446" spans="1:12" s="14" customFormat="1" x14ac:dyDescent="0.3">
      <c r="A446" s="11">
        <f t="shared" si="0"/>
        <v>3</v>
      </c>
      <c r="B446" s="12" t="s">
        <v>463</v>
      </c>
      <c r="C446" s="12" t="s">
        <v>464</v>
      </c>
      <c r="D446" s="12" t="s">
        <v>452</v>
      </c>
      <c r="E446" s="12">
        <v>1</v>
      </c>
      <c r="F446" s="12">
        <v>102.9</v>
      </c>
      <c r="G446" s="13">
        <f t="shared" si="1"/>
        <v>102.9</v>
      </c>
      <c r="H446" s="13">
        <v>3.84</v>
      </c>
      <c r="I446" s="13">
        <f t="shared" si="2"/>
        <v>3.84</v>
      </c>
      <c r="J446" s="12" t="s">
        <v>494</v>
      </c>
      <c r="K446" s="5" t="s">
        <v>449</v>
      </c>
      <c r="L446" s="16"/>
    </row>
    <row r="447" spans="1:12" s="14" customFormat="1" x14ac:dyDescent="0.3">
      <c r="A447" s="11">
        <f t="shared" si="0"/>
        <v>4</v>
      </c>
      <c r="B447" s="12" t="s">
        <v>465</v>
      </c>
      <c r="C447" s="12" t="s">
        <v>466</v>
      </c>
      <c r="D447" s="12" t="s">
        <v>452</v>
      </c>
      <c r="E447" s="12">
        <v>1</v>
      </c>
      <c r="F447" s="12">
        <v>103.7</v>
      </c>
      <c r="G447" s="13">
        <f t="shared" si="1"/>
        <v>103.7</v>
      </c>
      <c r="H447" s="13">
        <v>3.87</v>
      </c>
      <c r="I447" s="13">
        <f t="shared" si="2"/>
        <v>3.87</v>
      </c>
      <c r="J447" s="12" t="s">
        <v>494</v>
      </c>
      <c r="K447" s="5" t="s">
        <v>449</v>
      </c>
      <c r="L447" s="16"/>
    </row>
    <row r="448" spans="1:12" s="14" customFormat="1" x14ac:dyDescent="0.3">
      <c r="A448" s="11">
        <f t="shared" si="0"/>
        <v>5</v>
      </c>
      <c r="B448" s="12" t="s">
        <v>467</v>
      </c>
      <c r="C448" s="12" t="s">
        <v>468</v>
      </c>
      <c r="D448" s="12" t="s">
        <v>452</v>
      </c>
      <c r="E448" s="12">
        <v>1</v>
      </c>
      <c r="F448" s="12">
        <v>88</v>
      </c>
      <c r="G448" s="13">
        <f t="shared" si="1"/>
        <v>88</v>
      </c>
      <c r="H448" s="13">
        <v>3.33</v>
      </c>
      <c r="I448" s="13">
        <f t="shared" si="2"/>
        <v>3.33</v>
      </c>
      <c r="J448" s="12" t="s">
        <v>494</v>
      </c>
      <c r="K448" s="5" t="s">
        <v>449</v>
      </c>
      <c r="L448" s="16"/>
    </row>
    <row r="449" spans="1:12" s="14" customFormat="1" x14ac:dyDescent="0.3">
      <c r="A449" s="11">
        <f t="shared" si="0"/>
        <v>6</v>
      </c>
      <c r="B449" s="12" t="s">
        <v>469</v>
      </c>
      <c r="C449" s="12" t="s">
        <v>470</v>
      </c>
      <c r="D449" s="12" t="s">
        <v>452</v>
      </c>
      <c r="E449" s="12">
        <v>1</v>
      </c>
      <c r="F449" s="12">
        <v>109.8</v>
      </c>
      <c r="G449" s="13">
        <f t="shared" si="1"/>
        <v>109.8</v>
      </c>
      <c r="H449" s="13">
        <v>4.0999999999999996</v>
      </c>
      <c r="I449" s="13">
        <f t="shared" si="2"/>
        <v>4.0999999999999996</v>
      </c>
      <c r="J449" s="12" t="s">
        <v>494</v>
      </c>
      <c r="K449" s="5" t="s">
        <v>449</v>
      </c>
      <c r="L449" s="16"/>
    </row>
    <row r="450" spans="1:12" s="14" customFormat="1" x14ac:dyDescent="0.3">
      <c r="A450" s="11">
        <f t="shared" si="0"/>
        <v>7</v>
      </c>
      <c r="B450" s="12" t="s">
        <v>459</v>
      </c>
      <c r="C450" s="12" t="s">
        <v>460</v>
      </c>
      <c r="D450" s="12" t="s">
        <v>452</v>
      </c>
      <c r="E450" s="12">
        <v>2</v>
      </c>
      <c r="F450" s="12">
        <v>109.8</v>
      </c>
      <c r="G450" s="13">
        <f t="shared" si="1"/>
        <v>219.6</v>
      </c>
      <c r="H450" s="13">
        <v>4.0999999999999996</v>
      </c>
      <c r="I450" s="13">
        <f t="shared" si="2"/>
        <v>8.1999999999999993</v>
      </c>
      <c r="J450" s="12" t="s">
        <v>494</v>
      </c>
      <c r="K450" s="5" t="s">
        <v>449</v>
      </c>
      <c r="L450" s="16"/>
    </row>
    <row r="451" spans="1:12" s="14" customFormat="1" x14ac:dyDescent="0.3">
      <c r="A451" s="11">
        <f t="shared" si="0"/>
        <v>8</v>
      </c>
      <c r="B451" s="12" t="s">
        <v>461</v>
      </c>
      <c r="C451" s="12" t="s">
        <v>462</v>
      </c>
      <c r="D451" s="12" t="s">
        <v>452</v>
      </c>
      <c r="E451" s="12">
        <v>11</v>
      </c>
      <c r="F451" s="12">
        <v>108.6</v>
      </c>
      <c r="G451" s="13">
        <f t="shared" si="1"/>
        <v>1194.5999999999999</v>
      </c>
      <c r="H451" s="13">
        <v>4.05</v>
      </c>
      <c r="I451" s="13">
        <f t="shared" si="2"/>
        <v>44.55</v>
      </c>
      <c r="J451" s="12" t="s">
        <v>494</v>
      </c>
      <c r="K451" s="5" t="s">
        <v>449</v>
      </c>
      <c r="L451" s="16"/>
    </row>
    <row r="452" spans="1:12" s="14" customFormat="1" x14ac:dyDescent="0.3">
      <c r="A452" s="11">
        <f t="shared" si="0"/>
        <v>9</v>
      </c>
      <c r="B452" s="12" t="s">
        <v>463</v>
      </c>
      <c r="C452" s="12" t="s">
        <v>464</v>
      </c>
      <c r="D452" s="12" t="s">
        <v>452</v>
      </c>
      <c r="E452" s="12">
        <v>3</v>
      </c>
      <c r="F452" s="12">
        <v>102.9</v>
      </c>
      <c r="G452" s="13">
        <f t="shared" si="1"/>
        <v>308.70000000000005</v>
      </c>
      <c r="H452" s="13">
        <v>3.84</v>
      </c>
      <c r="I452" s="13">
        <f t="shared" si="2"/>
        <v>11.52</v>
      </c>
      <c r="J452" s="12" t="s">
        <v>494</v>
      </c>
      <c r="K452" s="5" t="s">
        <v>449</v>
      </c>
      <c r="L452" s="16"/>
    </row>
    <row r="453" spans="1:12" s="14" customFormat="1" x14ac:dyDescent="0.3">
      <c r="A453" s="11">
        <f t="shared" si="0"/>
        <v>10</v>
      </c>
      <c r="B453" s="12" t="s">
        <v>461</v>
      </c>
      <c r="C453" s="12" t="s">
        <v>462</v>
      </c>
      <c r="D453" s="12" t="s">
        <v>452</v>
      </c>
      <c r="E453" s="12">
        <v>5</v>
      </c>
      <c r="F453" s="12">
        <v>108.6</v>
      </c>
      <c r="G453" s="13">
        <f t="shared" si="1"/>
        <v>543</v>
      </c>
      <c r="H453" s="13">
        <v>4.05</v>
      </c>
      <c r="I453" s="13">
        <f t="shared" si="2"/>
        <v>20.25</v>
      </c>
      <c r="J453" s="12" t="s">
        <v>494</v>
      </c>
      <c r="K453" s="5" t="s">
        <v>449</v>
      </c>
      <c r="L453" s="16"/>
    </row>
    <row r="454" spans="1:12" s="14" customFormat="1" x14ac:dyDescent="0.3">
      <c r="A454" s="11">
        <f t="shared" si="0"/>
        <v>11</v>
      </c>
      <c r="B454" s="12" t="s">
        <v>463</v>
      </c>
      <c r="C454" s="12" t="s">
        <v>464</v>
      </c>
      <c r="D454" s="12" t="s">
        <v>452</v>
      </c>
      <c r="E454" s="12">
        <v>6</v>
      </c>
      <c r="F454" s="12">
        <v>102.9</v>
      </c>
      <c r="G454" s="13">
        <f t="shared" si="1"/>
        <v>617.40000000000009</v>
      </c>
      <c r="H454" s="13">
        <v>3.84</v>
      </c>
      <c r="I454" s="13">
        <f t="shared" si="2"/>
        <v>23.04</v>
      </c>
      <c r="J454" s="12" t="s">
        <v>494</v>
      </c>
      <c r="K454" s="5" t="s">
        <v>449</v>
      </c>
      <c r="L454" s="16"/>
    </row>
    <row r="455" spans="1:12" s="14" customFormat="1" x14ac:dyDescent="0.3">
      <c r="A455" s="11">
        <f t="shared" si="0"/>
        <v>12</v>
      </c>
      <c r="B455" s="12" t="s">
        <v>471</v>
      </c>
      <c r="C455" s="12" t="s">
        <v>472</v>
      </c>
      <c r="D455" s="12" t="s">
        <v>452</v>
      </c>
      <c r="E455" s="12">
        <v>2</v>
      </c>
      <c r="F455" s="12">
        <v>123.4</v>
      </c>
      <c r="G455" s="13">
        <f t="shared" si="1"/>
        <v>246.8</v>
      </c>
      <c r="H455" s="13">
        <v>4.41</v>
      </c>
      <c r="I455" s="13">
        <f t="shared" si="2"/>
        <v>8.82</v>
      </c>
      <c r="J455" s="12" t="s">
        <v>494</v>
      </c>
      <c r="K455" s="5" t="s">
        <v>449</v>
      </c>
      <c r="L455" s="16"/>
    </row>
    <row r="456" spans="1:12" s="14" customFormat="1" x14ac:dyDescent="0.3">
      <c r="A456" s="11">
        <f t="shared" si="0"/>
        <v>13</v>
      </c>
      <c r="B456" s="12" t="s">
        <v>473</v>
      </c>
      <c r="C456" s="12" t="s">
        <v>474</v>
      </c>
      <c r="D456" s="12" t="s">
        <v>452</v>
      </c>
      <c r="E456" s="12">
        <v>2</v>
      </c>
      <c r="F456" s="12">
        <v>90.1</v>
      </c>
      <c r="G456" s="13">
        <f t="shared" si="1"/>
        <v>180.2</v>
      </c>
      <c r="H456" s="13">
        <v>3.41</v>
      </c>
      <c r="I456" s="13">
        <f t="shared" si="2"/>
        <v>6.82</v>
      </c>
      <c r="J456" s="12" t="s">
        <v>494</v>
      </c>
      <c r="K456" s="5" t="s">
        <v>449</v>
      </c>
      <c r="L456" s="16"/>
    </row>
    <row r="457" spans="1:12" s="14" customFormat="1" x14ac:dyDescent="0.3">
      <c r="A457" s="11">
        <f t="shared" si="0"/>
        <v>14</v>
      </c>
      <c r="B457" s="12" t="s">
        <v>475</v>
      </c>
      <c r="C457" s="12" t="s">
        <v>476</v>
      </c>
      <c r="D457" s="12" t="s">
        <v>452</v>
      </c>
      <c r="E457" s="12">
        <v>3</v>
      </c>
      <c r="F457" s="12">
        <v>93.5</v>
      </c>
      <c r="G457" s="13">
        <f t="shared" si="1"/>
        <v>280.5</v>
      </c>
      <c r="H457" s="13">
        <v>3.54</v>
      </c>
      <c r="I457" s="13">
        <f t="shared" si="2"/>
        <v>10.620000000000001</v>
      </c>
      <c r="J457" s="12" t="s">
        <v>494</v>
      </c>
      <c r="K457" s="5" t="s">
        <v>449</v>
      </c>
      <c r="L457" s="16"/>
    </row>
    <row r="458" spans="1:12" s="14" customFormat="1" x14ac:dyDescent="0.3">
      <c r="A458" s="11">
        <f t="shared" si="0"/>
        <v>15</v>
      </c>
      <c r="B458" s="12" t="s">
        <v>475</v>
      </c>
      <c r="C458" s="12" t="s">
        <v>476</v>
      </c>
      <c r="D458" s="12" t="s">
        <v>452</v>
      </c>
      <c r="E458" s="12">
        <v>4</v>
      </c>
      <c r="F458" s="12">
        <v>93.5</v>
      </c>
      <c r="G458" s="13">
        <f t="shared" si="1"/>
        <v>374</v>
      </c>
      <c r="H458" s="13">
        <v>3.54</v>
      </c>
      <c r="I458" s="13">
        <f t="shared" si="2"/>
        <v>14.16</v>
      </c>
      <c r="J458" s="12" t="s">
        <v>494</v>
      </c>
      <c r="K458" s="5" t="s">
        <v>449</v>
      </c>
      <c r="L458" s="16"/>
    </row>
    <row r="459" spans="1:12" s="14" customFormat="1" x14ac:dyDescent="0.3">
      <c r="A459" s="11">
        <f t="shared" si="0"/>
        <v>16</v>
      </c>
      <c r="B459" s="12" t="s">
        <v>477</v>
      </c>
      <c r="C459" s="12" t="s">
        <v>478</v>
      </c>
      <c r="D459" s="12" t="s">
        <v>452</v>
      </c>
      <c r="E459" s="12">
        <v>7</v>
      </c>
      <c r="F459" s="12">
        <v>109.3</v>
      </c>
      <c r="G459" s="13">
        <f t="shared" si="1"/>
        <v>765.1</v>
      </c>
      <c r="H459" s="13">
        <v>4.07</v>
      </c>
      <c r="I459" s="13">
        <f t="shared" si="2"/>
        <v>28.490000000000002</v>
      </c>
      <c r="J459" s="12" t="s">
        <v>494</v>
      </c>
      <c r="K459" s="5" t="s">
        <v>449</v>
      </c>
      <c r="L459" s="16"/>
    </row>
    <row r="460" spans="1:12" s="14" customFormat="1" x14ac:dyDescent="0.3">
      <c r="A460" s="11">
        <f t="shared" si="0"/>
        <v>17</v>
      </c>
      <c r="B460" s="12" t="s">
        <v>479</v>
      </c>
      <c r="C460" s="12" t="s">
        <v>480</v>
      </c>
      <c r="D460" s="12" t="s">
        <v>452</v>
      </c>
      <c r="E460" s="12">
        <v>1</v>
      </c>
      <c r="F460" s="12">
        <v>109</v>
      </c>
      <c r="G460" s="13">
        <f t="shared" si="1"/>
        <v>109</v>
      </c>
      <c r="H460" s="13">
        <v>4.05</v>
      </c>
      <c r="I460" s="13">
        <f t="shared" si="2"/>
        <v>4.05</v>
      </c>
      <c r="J460" s="12" t="s">
        <v>494</v>
      </c>
      <c r="K460" s="5" t="s">
        <v>449</v>
      </c>
      <c r="L460" s="16"/>
    </row>
    <row r="461" spans="1:12" s="14" customFormat="1" x14ac:dyDescent="0.3">
      <c r="A461" s="11">
        <f t="shared" si="0"/>
        <v>18</v>
      </c>
      <c r="B461" s="12" t="s">
        <v>481</v>
      </c>
      <c r="C461" s="12" t="s">
        <v>482</v>
      </c>
      <c r="D461" s="12" t="s">
        <v>452</v>
      </c>
      <c r="E461" s="12">
        <v>5</v>
      </c>
      <c r="F461" s="12">
        <v>109</v>
      </c>
      <c r="G461" s="13">
        <f t="shared" si="1"/>
        <v>545</v>
      </c>
      <c r="H461" s="13">
        <v>4.05</v>
      </c>
      <c r="I461" s="13">
        <f t="shared" si="2"/>
        <v>20.25</v>
      </c>
      <c r="J461" s="12" t="s">
        <v>494</v>
      </c>
      <c r="K461" s="5" t="s">
        <v>449</v>
      </c>
      <c r="L461" s="16"/>
    </row>
    <row r="462" spans="1:12" s="14" customFormat="1" x14ac:dyDescent="0.3">
      <c r="A462" s="11">
        <f t="shared" si="0"/>
        <v>19</v>
      </c>
      <c r="B462" s="12" t="s">
        <v>483</v>
      </c>
      <c r="C462" s="12" t="s">
        <v>484</v>
      </c>
      <c r="D462" s="12" t="s">
        <v>452</v>
      </c>
      <c r="E462" s="12">
        <v>2</v>
      </c>
      <c r="F462" s="12">
        <v>222.3</v>
      </c>
      <c r="G462" s="13">
        <f t="shared" si="1"/>
        <v>444.6</v>
      </c>
      <c r="H462" s="13">
        <v>5.14</v>
      </c>
      <c r="I462" s="13">
        <f t="shared" si="2"/>
        <v>10.28</v>
      </c>
      <c r="J462" s="12" t="s">
        <v>493</v>
      </c>
      <c r="K462" s="5" t="s">
        <v>449</v>
      </c>
      <c r="L462" s="16"/>
    </row>
    <row r="463" spans="1:12" s="14" customFormat="1" x14ac:dyDescent="0.3">
      <c r="A463" s="11">
        <f t="shared" si="0"/>
        <v>20</v>
      </c>
      <c r="B463" s="12" t="s">
        <v>473</v>
      </c>
      <c r="C463" s="12" t="s">
        <v>474</v>
      </c>
      <c r="D463" s="12" t="s">
        <v>452</v>
      </c>
      <c r="E463" s="12">
        <v>1</v>
      </c>
      <c r="F463" s="12">
        <v>90.1</v>
      </c>
      <c r="G463" s="13">
        <f t="shared" si="1"/>
        <v>90.1</v>
      </c>
      <c r="H463" s="13">
        <v>3.41</v>
      </c>
      <c r="I463" s="13">
        <f t="shared" si="2"/>
        <v>3.41</v>
      </c>
      <c r="J463" s="12" t="s">
        <v>494</v>
      </c>
      <c r="K463" s="5" t="s">
        <v>449</v>
      </c>
      <c r="L463" s="16"/>
    </row>
    <row r="464" spans="1:12" s="14" customFormat="1" x14ac:dyDescent="0.3">
      <c r="A464" s="11">
        <f t="shared" si="0"/>
        <v>21</v>
      </c>
      <c r="B464" s="12" t="s">
        <v>475</v>
      </c>
      <c r="C464" s="12" t="s">
        <v>476</v>
      </c>
      <c r="D464" s="12" t="s">
        <v>452</v>
      </c>
      <c r="E464" s="12">
        <v>4</v>
      </c>
      <c r="F464" s="12">
        <v>93.5</v>
      </c>
      <c r="G464" s="13">
        <f t="shared" si="1"/>
        <v>374</v>
      </c>
      <c r="H464" s="13">
        <v>3.54</v>
      </c>
      <c r="I464" s="13">
        <f t="shared" si="2"/>
        <v>14.16</v>
      </c>
      <c r="J464" s="12" t="s">
        <v>494</v>
      </c>
      <c r="K464" s="5" t="s">
        <v>449</v>
      </c>
      <c r="L464" s="16"/>
    </row>
    <row r="465" spans="1:12" s="14" customFormat="1" x14ac:dyDescent="0.3">
      <c r="A465" s="11">
        <f t="shared" si="0"/>
        <v>22</v>
      </c>
      <c r="B465" s="12" t="s">
        <v>461</v>
      </c>
      <c r="C465" s="12" t="s">
        <v>462</v>
      </c>
      <c r="D465" s="12" t="s">
        <v>452</v>
      </c>
      <c r="E465" s="12">
        <v>5</v>
      </c>
      <c r="F465" s="12">
        <v>108.6</v>
      </c>
      <c r="G465" s="13">
        <f t="shared" si="1"/>
        <v>543</v>
      </c>
      <c r="H465" s="13">
        <v>4.05</v>
      </c>
      <c r="I465" s="13">
        <f t="shared" si="2"/>
        <v>20.25</v>
      </c>
      <c r="J465" s="12" t="s">
        <v>494</v>
      </c>
      <c r="K465" s="5" t="s">
        <v>449</v>
      </c>
      <c r="L465" s="16"/>
    </row>
    <row r="466" spans="1:12" s="14" customFormat="1" x14ac:dyDescent="0.3">
      <c r="A466" s="11">
        <f t="shared" si="0"/>
        <v>23</v>
      </c>
      <c r="B466" s="12" t="s">
        <v>463</v>
      </c>
      <c r="C466" s="12" t="s">
        <v>464</v>
      </c>
      <c r="D466" s="12" t="s">
        <v>452</v>
      </c>
      <c r="E466" s="12">
        <v>2</v>
      </c>
      <c r="F466" s="12">
        <v>102.9</v>
      </c>
      <c r="G466" s="13">
        <f t="shared" si="1"/>
        <v>205.8</v>
      </c>
      <c r="H466" s="13">
        <v>3.84</v>
      </c>
      <c r="I466" s="13">
        <f t="shared" si="2"/>
        <v>7.68</v>
      </c>
      <c r="J466" s="12" t="s">
        <v>494</v>
      </c>
      <c r="K466" s="5" t="s">
        <v>449</v>
      </c>
      <c r="L466" s="16"/>
    </row>
    <row r="467" spans="1:12" s="14" customFormat="1" x14ac:dyDescent="0.3">
      <c r="A467" s="11">
        <f t="shared" si="0"/>
        <v>24</v>
      </c>
      <c r="B467" s="12" t="s">
        <v>465</v>
      </c>
      <c r="C467" s="12" t="s">
        <v>466</v>
      </c>
      <c r="D467" s="12" t="s">
        <v>452</v>
      </c>
      <c r="E467" s="12">
        <v>1</v>
      </c>
      <c r="F467" s="12">
        <v>103.7</v>
      </c>
      <c r="G467" s="13">
        <f t="shared" si="1"/>
        <v>103.7</v>
      </c>
      <c r="H467" s="13">
        <v>3.87</v>
      </c>
      <c r="I467" s="13">
        <f t="shared" si="2"/>
        <v>3.87</v>
      </c>
      <c r="J467" s="12" t="s">
        <v>494</v>
      </c>
      <c r="K467" s="5" t="s">
        <v>449</v>
      </c>
      <c r="L467" s="16"/>
    </row>
    <row r="468" spans="1:12" s="14" customFormat="1" x14ac:dyDescent="0.3">
      <c r="A468" s="11">
        <f t="shared" ref="A468:A473" si="3">A467+1</f>
        <v>25</v>
      </c>
      <c r="B468" s="12" t="s">
        <v>471</v>
      </c>
      <c r="C468" s="12" t="s">
        <v>472</v>
      </c>
      <c r="D468" s="12" t="s">
        <v>452</v>
      </c>
      <c r="E468" s="12">
        <v>7</v>
      </c>
      <c r="F468" s="12">
        <v>123.4</v>
      </c>
      <c r="G468" s="13">
        <f t="shared" si="1"/>
        <v>863.80000000000007</v>
      </c>
      <c r="H468" s="13">
        <v>4.41</v>
      </c>
      <c r="I468" s="13">
        <f t="shared" si="2"/>
        <v>30.87</v>
      </c>
      <c r="J468" s="12" t="s">
        <v>494</v>
      </c>
      <c r="K468" s="5" t="s">
        <v>449</v>
      </c>
      <c r="L468" s="16"/>
    </row>
    <row r="469" spans="1:12" s="14" customFormat="1" x14ac:dyDescent="0.3">
      <c r="A469" s="11">
        <f t="shared" si="3"/>
        <v>26</v>
      </c>
      <c r="B469" s="12" t="s">
        <v>485</v>
      </c>
      <c r="C469" s="12" t="s">
        <v>486</v>
      </c>
      <c r="D469" s="12" t="s">
        <v>452</v>
      </c>
      <c r="E469" s="12">
        <v>1</v>
      </c>
      <c r="F469" s="12">
        <v>105.4</v>
      </c>
      <c r="G469" s="13">
        <f t="shared" si="1"/>
        <v>105.4</v>
      </c>
      <c r="H469" s="13">
        <v>3.77</v>
      </c>
      <c r="I469" s="13">
        <f t="shared" si="2"/>
        <v>3.77</v>
      </c>
      <c r="J469" s="12" t="s">
        <v>494</v>
      </c>
      <c r="K469" s="5" t="s">
        <v>449</v>
      </c>
      <c r="L469" s="16"/>
    </row>
    <row r="470" spans="1:12" s="14" customFormat="1" x14ac:dyDescent="0.3">
      <c r="A470" s="11">
        <f t="shared" si="3"/>
        <v>27</v>
      </c>
      <c r="B470" s="12" t="s">
        <v>487</v>
      </c>
      <c r="C470" s="12" t="s">
        <v>488</v>
      </c>
      <c r="D470" s="12" t="s">
        <v>452</v>
      </c>
      <c r="E470" s="12">
        <v>4</v>
      </c>
      <c r="F470" s="12">
        <v>117.1</v>
      </c>
      <c r="G470" s="13">
        <f t="shared" si="1"/>
        <v>468.4</v>
      </c>
      <c r="H470" s="13">
        <v>4.18</v>
      </c>
      <c r="I470" s="13">
        <f t="shared" si="2"/>
        <v>16.72</v>
      </c>
      <c r="J470" s="12" t="s">
        <v>494</v>
      </c>
      <c r="K470" s="5" t="s">
        <v>449</v>
      </c>
      <c r="L470" s="16"/>
    </row>
    <row r="471" spans="1:12" s="14" customFormat="1" x14ac:dyDescent="0.3">
      <c r="A471" s="11">
        <f t="shared" si="3"/>
        <v>28</v>
      </c>
      <c r="B471" s="12" t="s">
        <v>489</v>
      </c>
      <c r="C471" s="12" t="s">
        <v>490</v>
      </c>
      <c r="D471" s="12" t="s">
        <v>452</v>
      </c>
      <c r="E471" s="12">
        <v>1</v>
      </c>
      <c r="F471" s="12">
        <v>123.4</v>
      </c>
      <c r="G471" s="13">
        <f t="shared" si="1"/>
        <v>123.4</v>
      </c>
      <c r="H471" s="13">
        <v>4.41</v>
      </c>
      <c r="I471" s="13">
        <f t="shared" si="2"/>
        <v>4.41</v>
      </c>
      <c r="J471" s="12" t="s">
        <v>494</v>
      </c>
      <c r="K471" s="5" t="s">
        <v>449</v>
      </c>
      <c r="L471" s="16"/>
    </row>
    <row r="472" spans="1:12" s="14" customFormat="1" x14ac:dyDescent="0.3">
      <c r="A472" s="11">
        <f t="shared" si="3"/>
        <v>29</v>
      </c>
      <c r="B472" s="12" t="s">
        <v>491</v>
      </c>
      <c r="C472" s="12" t="s">
        <v>492</v>
      </c>
      <c r="D472" s="12" t="s">
        <v>452</v>
      </c>
      <c r="E472" s="12">
        <v>2</v>
      </c>
      <c r="F472" s="12">
        <v>123.9</v>
      </c>
      <c r="G472" s="13">
        <f t="shared" si="1"/>
        <v>247.8</v>
      </c>
      <c r="H472" s="13">
        <v>4.43</v>
      </c>
      <c r="I472" s="13">
        <f t="shared" si="2"/>
        <v>8.86</v>
      </c>
      <c r="J472" s="12" t="s">
        <v>494</v>
      </c>
      <c r="K472" s="5" t="s">
        <v>449</v>
      </c>
      <c r="L472" s="16"/>
    </row>
    <row r="473" spans="1:12" s="14" customFormat="1" x14ac:dyDescent="0.3">
      <c r="A473" s="11">
        <f t="shared" si="3"/>
        <v>30</v>
      </c>
      <c r="B473" s="12" t="s">
        <v>471</v>
      </c>
      <c r="C473" s="12" t="s">
        <v>472</v>
      </c>
      <c r="D473" s="12" t="s">
        <v>452</v>
      </c>
      <c r="E473" s="12">
        <v>10</v>
      </c>
      <c r="F473" s="12">
        <v>123.4</v>
      </c>
      <c r="G473" s="13">
        <f t="shared" si="1"/>
        <v>1234</v>
      </c>
      <c r="H473" s="13">
        <v>4.41</v>
      </c>
      <c r="I473" s="13">
        <f t="shared" si="2"/>
        <v>44.1</v>
      </c>
      <c r="J473" s="12" t="s">
        <v>494</v>
      </c>
      <c r="K473" s="5" t="s">
        <v>449</v>
      </c>
      <c r="L473" s="16"/>
    </row>
    <row r="474" spans="1:12" s="14" customFormat="1" x14ac:dyDescent="0.3">
      <c r="J474" s="15"/>
    </row>
    <row r="475" spans="1:12" s="14" customFormat="1" x14ac:dyDescent="0.3">
      <c r="B475" s="14" t="s">
        <v>454</v>
      </c>
      <c r="J475" s="15"/>
    </row>
    <row r="476" spans="1:12" s="14" customFormat="1" x14ac:dyDescent="0.3">
      <c r="J476" s="15"/>
    </row>
    <row r="477" spans="1:12" s="14" customFormat="1" x14ac:dyDescent="0.3">
      <c r="J477" s="15"/>
    </row>
    <row r="478" spans="1:12" s="14" customFormat="1" x14ac:dyDescent="0.3">
      <c r="B478" s="14" t="s">
        <v>455</v>
      </c>
      <c r="J478" s="15"/>
    </row>
    <row r="479" spans="1:12" s="14" customFormat="1" x14ac:dyDescent="0.3">
      <c r="J479" s="15"/>
    </row>
    <row r="480" spans="1:12" s="14" customFormat="1" x14ac:dyDescent="0.3">
      <c r="J480" s="15"/>
    </row>
    <row r="481" spans="10:10" s="14" customFormat="1" x14ac:dyDescent="0.3">
      <c r="J481" s="15"/>
    </row>
    <row r="482" spans="10:10" s="14" customFormat="1" x14ac:dyDescent="0.3">
      <c r="J482" s="15"/>
    </row>
    <row r="483" spans="10:10" s="14" customFormat="1" x14ac:dyDescent="0.3">
      <c r="J483" s="15"/>
    </row>
    <row r="484" spans="10:10" s="14" customFormat="1" x14ac:dyDescent="0.3">
      <c r="J484" s="15"/>
    </row>
    <row r="485" spans="10:10" s="14" customFormat="1" x14ac:dyDescent="0.3">
      <c r="J485" s="15"/>
    </row>
    <row r="486" spans="10:10" s="14" customFormat="1" x14ac:dyDescent="0.3">
      <c r="J486" s="15"/>
    </row>
    <row r="487" spans="10:10" s="14" customFormat="1" x14ac:dyDescent="0.3">
      <c r="J487" s="15"/>
    </row>
    <row r="488" spans="10:10" s="14" customFormat="1" x14ac:dyDescent="0.3">
      <c r="J488" s="15"/>
    </row>
    <row r="489" spans="10:10" s="14" customFormat="1" x14ac:dyDescent="0.3">
      <c r="J489" s="15"/>
    </row>
    <row r="490" spans="10:10" s="14" customFormat="1" x14ac:dyDescent="0.3">
      <c r="J490" s="15"/>
    </row>
    <row r="491" spans="10:10" s="14" customFormat="1" x14ac:dyDescent="0.3">
      <c r="J491" s="15"/>
    </row>
    <row r="492" spans="10:10" s="14" customFormat="1" x14ac:dyDescent="0.3">
      <c r="J492" s="15"/>
    </row>
    <row r="493" spans="10:10" s="14" customFormat="1" x14ac:dyDescent="0.3">
      <c r="J493" s="15"/>
    </row>
    <row r="494" spans="10:10" s="14" customFormat="1" x14ac:dyDescent="0.3">
      <c r="J494" s="15"/>
    </row>
    <row r="495" spans="10:10" s="14" customFormat="1" x14ac:dyDescent="0.3">
      <c r="J495" s="15"/>
    </row>
    <row r="496" spans="10:10" s="14" customFormat="1" x14ac:dyDescent="0.3">
      <c r="J496" s="15"/>
    </row>
    <row r="497" spans="10:10" s="14" customFormat="1" x14ac:dyDescent="0.3">
      <c r="J497" s="15"/>
    </row>
    <row r="498" spans="10:10" s="14" customFormat="1" x14ac:dyDescent="0.3">
      <c r="J498" s="15"/>
    </row>
    <row r="499" spans="10:10" s="14" customFormat="1" x14ac:dyDescent="0.3">
      <c r="J499" s="15"/>
    </row>
    <row r="500" spans="10:10" s="14" customFormat="1" x14ac:dyDescent="0.3">
      <c r="J500" s="15"/>
    </row>
    <row r="501" spans="10:10" s="14" customFormat="1" x14ac:dyDescent="0.3">
      <c r="J501" s="15"/>
    </row>
    <row r="502" spans="10:10" s="14" customFormat="1" x14ac:dyDescent="0.3">
      <c r="J502" s="15"/>
    </row>
    <row r="503" spans="10:10" s="14" customFormat="1" x14ac:dyDescent="0.3">
      <c r="J503" s="15"/>
    </row>
    <row r="504" spans="10:10" s="14" customFormat="1" x14ac:dyDescent="0.3">
      <c r="J504" s="15"/>
    </row>
    <row r="505" spans="10:10" s="14" customFormat="1" x14ac:dyDescent="0.3">
      <c r="J505" s="15"/>
    </row>
    <row r="506" spans="10:10" s="14" customFormat="1" x14ac:dyDescent="0.3">
      <c r="J506" s="15"/>
    </row>
    <row r="507" spans="10:10" s="14" customFormat="1" x14ac:dyDescent="0.3">
      <c r="J507" s="15"/>
    </row>
    <row r="508" spans="10:10" s="14" customFormat="1" x14ac:dyDescent="0.3">
      <c r="J508" s="15"/>
    </row>
    <row r="509" spans="10:10" s="14" customFormat="1" x14ac:dyDescent="0.3">
      <c r="J509" s="15"/>
    </row>
    <row r="510" spans="10:10" s="14" customFormat="1" x14ac:dyDescent="0.3">
      <c r="J510" s="15"/>
    </row>
    <row r="511" spans="10:10" s="14" customFormat="1" x14ac:dyDescent="0.3">
      <c r="J511" s="15"/>
    </row>
    <row r="512" spans="10:10" s="14" customFormat="1" x14ac:dyDescent="0.3">
      <c r="J512" s="15"/>
    </row>
    <row r="513" spans="10:10" s="14" customFormat="1" x14ac:dyDescent="0.3">
      <c r="J513" s="15"/>
    </row>
    <row r="514" spans="10:10" s="14" customFormat="1" x14ac:dyDescent="0.3">
      <c r="J514" s="15"/>
    </row>
    <row r="515" spans="10:10" s="14" customFormat="1" x14ac:dyDescent="0.3">
      <c r="J515" s="15"/>
    </row>
    <row r="516" spans="10:10" s="14" customFormat="1" x14ac:dyDescent="0.3">
      <c r="J516" s="15"/>
    </row>
    <row r="517" spans="10:10" s="14" customFormat="1" x14ac:dyDescent="0.3">
      <c r="J517" s="15"/>
    </row>
    <row r="518" spans="10:10" s="14" customFormat="1" x14ac:dyDescent="0.3">
      <c r="J518" s="15"/>
    </row>
    <row r="519" spans="10:10" s="14" customFormat="1" x14ac:dyDescent="0.3">
      <c r="J519" s="15"/>
    </row>
    <row r="520" spans="10:10" s="14" customFormat="1" x14ac:dyDescent="0.3">
      <c r="J520" s="15"/>
    </row>
    <row r="521" spans="10:10" s="14" customFormat="1" x14ac:dyDescent="0.3">
      <c r="J521" s="15"/>
    </row>
    <row r="522" spans="10:10" s="14" customFormat="1" x14ac:dyDescent="0.3">
      <c r="J522" s="15"/>
    </row>
    <row r="523" spans="10:10" s="14" customFormat="1" x14ac:dyDescent="0.3">
      <c r="J523" s="15"/>
    </row>
    <row r="524" spans="10:10" s="14" customFormat="1" x14ac:dyDescent="0.3">
      <c r="J524" s="15"/>
    </row>
    <row r="525" spans="10:10" s="14" customFormat="1" x14ac:dyDescent="0.3">
      <c r="J525" s="15"/>
    </row>
    <row r="526" spans="10:10" s="14" customFormat="1" x14ac:dyDescent="0.3">
      <c r="J526" s="15"/>
    </row>
    <row r="527" spans="10:10" s="14" customFormat="1" x14ac:dyDescent="0.3">
      <c r="J527" s="15"/>
    </row>
    <row r="528" spans="10:10" s="14" customFormat="1" x14ac:dyDescent="0.3">
      <c r="J528" s="15"/>
    </row>
    <row r="529" spans="10:10" s="14" customFormat="1" x14ac:dyDescent="0.3">
      <c r="J529" s="15"/>
    </row>
    <row r="530" spans="10:10" s="14" customFormat="1" x14ac:dyDescent="0.3">
      <c r="J530" s="15"/>
    </row>
    <row r="531" spans="10:10" s="14" customFormat="1" x14ac:dyDescent="0.3">
      <c r="J531" s="15"/>
    </row>
    <row r="532" spans="10:10" s="14" customFormat="1" x14ac:dyDescent="0.3">
      <c r="J532" s="15"/>
    </row>
    <row r="533" spans="10:10" s="14" customFormat="1" x14ac:dyDescent="0.3">
      <c r="J533" s="15"/>
    </row>
    <row r="534" spans="10:10" s="14" customFormat="1" x14ac:dyDescent="0.3">
      <c r="J534" s="15"/>
    </row>
    <row r="535" spans="10:10" s="14" customFormat="1" x14ac:dyDescent="0.3">
      <c r="J535" s="15"/>
    </row>
    <row r="536" spans="10:10" s="14" customFormat="1" x14ac:dyDescent="0.3">
      <c r="J536" s="15"/>
    </row>
    <row r="537" spans="10:10" s="14" customFormat="1" x14ac:dyDescent="0.3">
      <c r="J537" s="15"/>
    </row>
    <row r="538" spans="10:10" s="14" customFormat="1" x14ac:dyDescent="0.3">
      <c r="J538" s="15"/>
    </row>
    <row r="539" spans="10:10" s="14" customFormat="1" x14ac:dyDescent="0.3">
      <c r="J539" s="15"/>
    </row>
    <row r="540" spans="10:10" s="14" customFormat="1" x14ac:dyDescent="0.3">
      <c r="J540" s="15"/>
    </row>
    <row r="541" spans="10:10" s="14" customFormat="1" x14ac:dyDescent="0.3">
      <c r="J541" s="15"/>
    </row>
    <row r="542" spans="10:10" s="14" customFormat="1" x14ac:dyDescent="0.3">
      <c r="J542" s="15"/>
    </row>
    <row r="543" spans="10:10" s="14" customFormat="1" x14ac:dyDescent="0.3">
      <c r="J543" s="15"/>
    </row>
    <row r="544" spans="10:10" s="14" customFormat="1" x14ac:dyDescent="0.3">
      <c r="J544" s="15"/>
    </row>
    <row r="545" spans="10:10" s="14" customFormat="1" x14ac:dyDescent="0.3">
      <c r="J545" s="15"/>
    </row>
    <row r="546" spans="10:10" s="14" customFormat="1" x14ac:dyDescent="0.3">
      <c r="J546" s="15"/>
    </row>
    <row r="547" spans="10:10" s="14" customFormat="1" x14ac:dyDescent="0.3">
      <c r="J547" s="15"/>
    </row>
    <row r="548" spans="10:10" s="14" customFormat="1" x14ac:dyDescent="0.3">
      <c r="J548" s="15"/>
    </row>
    <row r="549" spans="10:10" s="14" customFormat="1" x14ac:dyDescent="0.3">
      <c r="J549" s="15"/>
    </row>
  </sheetData>
  <autoFilter ref="J20:J443" xr:uid="{00000000-0001-0000-0000-000000000000}">
    <filterColumn colId="0">
      <filters>
        <filter val="не грунтовать, не красить"/>
      </filters>
    </filterColumn>
  </autoFilter>
  <sortState xmlns:xlrd2="http://schemas.microsoft.com/office/spreadsheetml/2017/richdata2" ref="A21:K443">
    <sortCondition ref="B20"/>
  </sortState>
  <mergeCells count="1">
    <mergeCell ref="A9: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44A2-98E6-4DC8-B34D-AAE67CCF072B}">
  <dimension ref="A1:P65"/>
  <sheetViews>
    <sheetView workbookViewId="0">
      <selection activeCell="S31" sqref="S31"/>
    </sheetView>
  </sheetViews>
  <sheetFormatPr defaultColWidth="9.140625" defaultRowHeight="16.5" x14ac:dyDescent="0.3"/>
  <cols>
    <col min="1" max="1" width="6" style="1" customWidth="1"/>
    <col min="2" max="2" width="31.42578125" style="1" bestFit="1" customWidth="1"/>
    <col min="3" max="3" width="23.7109375" style="1" customWidth="1"/>
    <col min="4" max="4" width="8.140625" style="1" bestFit="1" customWidth="1"/>
    <col min="5" max="5" width="10.42578125" style="1" customWidth="1"/>
    <col min="6" max="6" width="9.85546875" style="1" customWidth="1"/>
    <col min="7" max="7" width="10.7109375" style="1" customWidth="1"/>
    <col min="8" max="8" width="15.85546875" style="1" bestFit="1" customWidth="1"/>
    <col min="9" max="9" width="19.140625" style="1" bestFit="1" customWidth="1"/>
    <col min="10" max="10" width="31.85546875" style="6" customWidth="1"/>
    <col min="11" max="16384" width="9.140625" style="1"/>
  </cols>
  <sheetData>
    <row r="1" spans="1:16" x14ac:dyDescent="0.3">
      <c r="A1" s="10"/>
    </row>
    <row r="8" spans="1:16" x14ac:dyDescent="0.3">
      <c r="A8" s="2" t="s">
        <v>496</v>
      </c>
      <c r="P8" s="9"/>
    </row>
    <row r="9" spans="1:16" x14ac:dyDescent="0.3">
      <c r="A9" s="20" t="s">
        <v>495</v>
      </c>
      <c r="B9" s="20"/>
      <c r="C9" s="20"/>
      <c r="D9" s="20"/>
      <c r="E9" s="20"/>
      <c r="F9" s="20"/>
      <c r="G9" s="20"/>
      <c r="H9" s="20"/>
    </row>
    <row r="12" spans="1:16" x14ac:dyDescent="0.3">
      <c r="A12" s="2" t="s">
        <v>0</v>
      </c>
      <c r="C12" s="3" t="s">
        <v>450</v>
      </c>
      <c r="D12" s="3"/>
      <c r="E12" s="3"/>
      <c r="F12" s="3"/>
      <c r="G12" s="3"/>
      <c r="H12" s="3"/>
      <c r="I12" s="3"/>
      <c r="J12" s="7"/>
      <c r="K12" s="3"/>
    </row>
    <row r="13" spans="1:16" x14ac:dyDescent="0.3">
      <c r="A13" s="2"/>
    </row>
    <row r="14" spans="1:16" x14ac:dyDescent="0.3">
      <c r="A14" s="2" t="s">
        <v>453</v>
      </c>
      <c r="C14" s="3" t="s">
        <v>497</v>
      </c>
      <c r="D14" s="3"/>
      <c r="E14" s="3"/>
      <c r="F14" s="3"/>
      <c r="G14" s="3"/>
      <c r="H14" s="3"/>
      <c r="I14" s="3"/>
      <c r="J14" s="7"/>
      <c r="K14" s="3"/>
    </row>
    <row r="15" spans="1:16" x14ac:dyDescent="0.3">
      <c r="A15" s="2"/>
    </row>
    <row r="16" spans="1:16" x14ac:dyDescent="0.3">
      <c r="A16" s="2" t="s">
        <v>1</v>
      </c>
      <c r="C16" s="3" t="s">
        <v>498</v>
      </c>
      <c r="D16" s="3"/>
      <c r="E16" s="3"/>
      <c r="F16" s="3"/>
      <c r="G16" s="3"/>
      <c r="H16" s="3"/>
      <c r="I16" s="3"/>
      <c r="J16" s="7"/>
      <c r="K16" s="3"/>
    </row>
    <row r="17" spans="1:12" x14ac:dyDescent="0.3">
      <c r="A17" s="2"/>
    </row>
    <row r="18" spans="1:12" x14ac:dyDescent="0.3">
      <c r="A18" s="2" t="s">
        <v>2</v>
      </c>
      <c r="C18" s="3" t="s">
        <v>451</v>
      </c>
      <c r="D18" s="3"/>
      <c r="E18" s="3"/>
      <c r="F18" s="3"/>
      <c r="G18" s="3"/>
      <c r="H18" s="3"/>
      <c r="I18" s="3"/>
      <c r="J18" s="7"/>
      <c r="K18" s="3"/>
    </row>
    <row r="20" spans="1:12" x14ac:dyDescent="0.3">
      <c r="A20" s="4" t="s">
        <v>3</v>
      </c>
      <c r="B20" s="4" t="s">
        <v>4</v>
      </c>
      <c r="C20" s="4" t="s">
        <v>5</v>
      </c>
      <c r="D20" s="4" t="s">
        <v>6</v>
      </c>
      <c r="E20" s="4" t="s">
        <v>7</v>
      </c>
      <c r="F20" s="4" t="s">
        <v>8</v>
      </c>
      <c r="G20" s="4" t="s">
        <v>9</v>
      </c>
      <c r="H20" s="4" t="s">
        <v>10</v>
      </c>
      <c r="I20" s="4" t="s">
        <v>11</v>
      </c>
      <c r="J20" s="19" t="s">
        <v>12</v>
      </c>
      <c r="K20" s="4" t="s">
        <v>13</v>
      </c>
    </row>
    <row r="21" spans="1:12" x14ac:dyDescent="0.3">
      <c r="A21" s="8">
        <v>1</v>
      </c>
      <c r="B21" s="9" t="s">
        <v>499</v>
      </c>
      <c r="C21" s="9" t="s">
        <v>500</v>
      </c>
      <c r="D21" s="9" t="s">
        <v>452</v>
      </c>
      <c r="E21" s="9">
        <v>1</v>
      </c>
      <c r="F21" s="9">
        <v>686</v>
      </c>
      <c r="G21" s="21">
        <f>F21*E21</f>
        <v>686</v>
      </c>
      <c r="H21" s="21">
        <v>13.14</v>
      </c>
      <c r="I21" s="21">
        <f>H21*E21</f>
        <v>13.14</v>
      </c>
      <c r="J21" s="22" t="s">
        <v>501</v>
      </c>
      <c r="K21" s="23" t="s">
        <v>449</v>
      </c>
      <c r="L21" s="24"/>
    </row>
    <row r="22" spans="1:12" x14ac:dyDescent="0.3">
      <c r="A22" s="8">
        <f t="shared" ref="A22:A59" si="0">A21+1</f>
        <v>2</v>
      </c>
      <c r="B22" s="9" t="s">
        <v>502</v>
      </c>
      <c r="C22" s="9" t="s">
        <v>500</v>
      </c>
      <c r="D22" s="9" t="s">
        <v>452</v>
      </c>
      <c r="E22" s="9">
        <v>1</v>
      </c>
      <c r="F22" s="9">
        <v>673.5</v>
      </c>
      <c r="G22" s="21">
        <f t="shared" ref="G22:G59" si="1">F22*E22</f>
        <v>673.5</v>
      </c>
      <c r="H22" s="21">
        <v>12.75</v>
      </c>
      <c r="I22" s="21">
        <f t="shared" ref="I22:I59" si="2">H22*E22</f>
        <v>12.75</v>
      </c>
      <c r="J22" s="22" t="s">
        <v>494</v>
      </c>
      <c r="K22" s="23" t="s">
        <v>449</v>
      </c>
      <c r="L22" s="24"/>
    </row>
    <row r="23" spans="1:12" x14ac:dyDescent="0.3">
      <c r="A23" s="8">
        <f t="shared" si="0"/>
        <v>3</v>
      </c>
      <c r="B23" s="9" t="s">
        <v>503</v>
      </c>
      <c r="C23" s="9" t="s">
        <v>500</v>
      </c>
      <c r="D23" s="9" t="s">
        <v>452</v>
      </c>
      <c r="E23" s="9">
        <v>2</v>
      </c>
      <c r="F23" s="9">
        <v>53.8</v>
      </c>
      <c r="G23" s="21">
        <f t="shared" si="1"/>
        <v>107.6</v>
      </c>
      <c r="H23" s="21">
        <v>1.91</v>
      </c>
      <c r="I23" s="21">
        <f t="shared" si="2"/>
        <v>3.82</v>
      </c>
      <c r="J23" s="22" t="s">
        <v>494</v>
      </c>
      <c r="K23" s="23" t="s">
        <v>449</v>
      </c>
      <c r="L23" s="25"/>
    </row>
    <row r="24" spans="1:12" x14ac:dyDescent="0.3">
      <c r="A24" s="8">
        <f t="shared" si="0"/>
        <v>4</v>
      </c>
      <c r="B24" s="9" t="s">
        <v>504</v>
      </c>
      <c r="C24" s="9" t="s">
        <v>500</v>
      </c>
      <c r="D24" s="9" t="s">
        <v>452</v>
      </c>
      <c r="E24" s="9">
        <v>2</v>
      </c>
      <c r="F24" s="9">
        <v>50.3</v>
      </c>
      <c r="G24" s="21">
        <f t="shared" si="1"/>
        <v>100.6</v>
      </c>
      <c r="H24" s="21">
        <v>1.82</v>
      </c>
      <c r="I24" s="21">
        <f t="shared" si="2"/>
        <v>3.64</v>
      </c>
      <c r="J24" s="22" t="s">
        <v>494</v>
      </c>
      <c r="K24" s="23" t="s">
        <v>449</v>
      </c>
      <c r="L24" s="25"/>
    </row>
    <row r="25" spans="1:12" x14ac:dyDescent="0.3">
      <c r="A25" s="8">
        <f t="shared" si="0"/>
        <v>5</v>
      </c>
      <c r="B25" s="9" t="s">
        <v>505</v>
      </c>
      <c r="C25" s="9" t="s">
        <v>500</v>
      </c>
      <c r="D25" s="9" t="s">
        <v>452</v>
      </c>
      <c r="E25" s="9">
        <v>1</v>
      </c>
      <c r="F25" s="9">
        <v>673.5</v>
      </c>
      <c r="G25" s="21">
        <f t="shared" si="1"/>
        <v>673.5</v>
      </c>
      <c r="H25" s="21">
        <v>12.75</v>
      </c>
      <c r="I25" s="21">
        <f t="shared" si="2"/>
        <v>12.75</v>
      </c>
      <c r="J25" s="22" t="s">
        <v>501</v>
      </c>
      <c r="K25" s="23" t="s">
        <v>449</v>
      </c>
      <c r="L25" s="25"/>
    </row>
    <row r="26" spans="1:12" x14ac:dyDescent="0.3">
      <c r="A26" s="8">
        <f t="shared" si="0"/>
        <v>6</v>
      </c>
      <c r="B26" s="9" t="s">
        <v>506</v>
      </c>
      <c r="C26" s="9" t="s">
        <v>500</v>
      </c>
      <c r="D26" s="9" t="s">
        <v>452</v>
      </c>
      <c r="E26" s="9">
        <v>1</v>
      </c>
      <c r="F26" s="9">
        <v>673.5</v>
      </c>
      <c r="G26" s="21">
        <f t="shared" si="1"/>
        <v>673.5</v>
      </c>
      <c r="H26" s="21">
        <v>12.75</v>
      </c>
      <c r="I26" s="21">
        <f t="shared" si="2"/>
        <v>12.75</v>
      </c>
      <c r="J26" s="22" t="s">
        <v>494</v>
      </c>
      <c r="K26" s="23" t="s">
        <v>449</v>
      </c>
      <c r="L26" s="25"/>
    </row>
    <row r="27" spans="1:12" x14ac:dyDescent="0.3">
      <c r="A27" s="8">
        <f t="shared" si="0"/>
        <v>7</v>
      </c>
      <c r="B27" s="9" t="s">
        <v>507</v>
      </c>
      <c r="C27" s="9" t="s">
        <v>508</v>
      </c>
      <c r="D27" s="9" t="s">
        <v>452</v>
      </c>
      <c r="E27" s="9">
        <v>1</v>
      </c>
      <c r="F27" s="9">
        <v>221.7</v>
      </c>
      <c r="G27" s="21">
        <f t="shared" si="1"/>
        <v>221.7</v>
      </c>
      <c r="H27" s="21">
        <v>5.83</v>
      </c>
      <c r="I27" s="21">
        <f t="shared" si="2"/>
        <v>5.83</v>
      </c>
      <c r="J27" s="22" t="s">
        <v>501</v>
      </c>
      <c r="K27" s="23" t="s">
        <v>449</v>
      </c>
      <c r="L27" s="25"/>
    </row>
    <row r="28" spans="1:12" x14ac:dyDescent="0.3">
      <c r="A28" s="8">
        <f t="shared" si="0"/>
        <v>8</v>
      </c>
      <c r="B28" s="9" t="s">
        <v>509</v>
      </c>
      <c r="C28" s="9" t="s">
        <v>508</v>
      </c>
      <c r="D28" s="9" t="s">
        <v>452</v>
      </c>
      <c r="E28" s="9">
        <v>2</v>
      </c>
      <c r="F28" s="9">
        <v>238.9</v>
      </c>
      <c r="G28" s="21">
        <f t="shared" si="1"/>
        <v>477.8</v>
      </c>
      <c r="H28" s="21">
        <v>6.29</v>
      </c>
      <c r="I28" s="21">
        <f t="shared" si="2"/>
        <v>12.58</v>
      </c>
      <c r="J28" s="22" t="s">
        <v>501</v>
      </c>
      <c r="K28" s="23" t="s">
        <v>449</v>
      </c>
      <c r="L28" s="25"/>
    </row>
    <row r="29" spans="1:12" x14ac:dyDescent="0.3">
      <c r="A29" s="8">
        <f t="shared" si="0"/>
        <v>9</v>
      </c>
      <c r="B29" s="9" t="s">
        <v>510</v>
      </c>
      <c r="C29" s="9" t="s">
        <v>508</v>
      </c>
      <c r="D29" s="9" t="s">
        <v>452</v>
      </c>
      <c r="E29" s="9">
        <v>1</v>
      </c>
      <c r="F29" s="9">
        <v>232.1</v>
      </c>
      <c r="G29" s="21">
        <f t="shared" si="1"/>
        <v>232.1</v>
      </c>
      <c r="H29" s="21">
        <v>6.11</v>
      </c>
      <c r="I29" s="21">
        <f t="shared" si="2"/>
        <v>6.11</v>
      </c>
      <c r="J29" s="22" t="s">
        <v>501</v>
      </c>
      <c r="K29" s="23" t="s">
        <v>449</v>
      </c>
      <c r="L29" s="25"/>
    </row>
    <row r="30" spans="1:12" x14ac:dyDescent="0.3">
      <c r="A30" s="8">
        <f t="shared" si="0"/>
        <v>10</v>
      </c>
      <c r="B30" s="9" t="s">
        <v>511</v>
      </c>
      <c r="C30" s="9" t="s">
        <v>508</v>
      </c>
      <c r="D30" s="9" t="s">
        <v>452</v>
      </c>
      <c r="E30" s="9">
        <v>2</v>
      </c>
      <c r="F30" s="9">
        <v>228.8</v>
      </c>
      <c r="G30" s="21">
        <f t="shared" si="1"/>
        <v>457.6</v>
      </c>
      <c r="H30" s="21">
        <v>6.02</v>
      </c>
      <c r="I30" s="21">
        <f t="shared" si="2"/>
        <v>12.04</v>
      </c>
      <c r="J30" s="22" t="s">
        <v>501</v>
      </c>
      <c r="K30" s="23" t="s">
        <v>449</v>
      </c>
      <c r="L30" s="25"/>
    </row>
    <row r="31" spans="1:12" x14ac:dyDescent="0.3">
      <c r="A31" s="8">
        <f t="shared" si="0"/>
        <v>11</v>
      </c>
      <c r="B31" s="9" t="s">
        <v>471</v>
      </c>
      <c r="C31" s="9" t="s">
        <v>500</v>
      </c>
      <c r="D31" s="9" t="s">
        <v>452</v>
      </c>
      <c r="E31" s="9">
        <v>2</v>
      </c>
      <c r="F31" s="9">
        <v>123.4</v>
      </c>
      <c r="G31" s="21">
        <f t="shared" si="1"/>
        <v>246.8</v>
      </c>
      <c r="H31" s="21">
        <v>4.41</v>
      </c>
      <c r="I31" s="21">
        <f t="shared" si="2"/>
        <v>8.82</v>
      </c>
      <c r="J31" s="22" t="s">
        <v>494</v>
      </c>
      <c r="K31" s="23" t="s">
        <v>449</v>
      </c>
      <c r="L31" s="25"/>
    </row>
    <row r="32" spans="1:12" x14ac:dyDescent="0.3">
      <c r="A32" s="8">
        <f t="shared" si="0"/>
        <v>12</v>
      </c>
      <c r="B32" s="9" t="s">
        <v>485</v>
      </c>
      <c r="C32" s="9" t="s">
        <v>500</v>
      </c>
      <c r="D32" s="9" t="s">
        <v>452</v>
      </c>
      <c r="E32" s="9">
        <v>1</v>
      </c>
      <c r="F32" s="9">
        <v>105.4</v>
      </c>
      <c r="G32" s="21">
        <f t="shared" si="1"/>
        <v>105.4</v>
      </c>
      <c r="H32" s="21">
        <v>3.77</v>
      </c>
      <c r="I32" s="21">
        <f t="shared" si="2"/>
        <v>3.77</v>
      </c>
      <c r="J32" s="22" t="s">
        <v>494</v>
      </c>
      <c r="K32" s="23" t="s">
        <v>449</v>
      </c>
      <c r="L32" s="25"/>
    </row>
    <row r="33" spans="1:12" x14ac:dyDescent="0.3">
      <c r="A33" s="8">
        <f t="shared" si="0"/>
        <v>13</v>
      </c>
      <c r="B33" s="9" t="s">
        <v>487</v>
      </c>
      <c r="C33" s="9" t="s">
        <v>500</v>
      </c>
      <c r="D33" s="9" t="s">
        <v>452</v>
      </c>
      <c r="E33" s="9">
        <v>2</v>
      </c>
      <c r="F33" s="9">
        <v>117.1</v>
      </c>
      <c r="G33" s="21">
        <f t="shared" si="1"/>
        <v>234.2</v>
      </c>
      <c r="H33" s="21">
        <v>4.18</v>
      </c>
      <c r="I33" s="21">
        <f t="shared" si="2"/>
        <v>8.36</v>
      </c>
      <c r="J33" s="22" t="s">
        <v>494</v>
      </c>
      <c r="K33" s="23" t="s">
        <v>449</v>
      </c>
      <c r="L33" s="25"/>
    </row>
    <row r="34" spans="1:12" x14ac:dyDescent="0.3">
      <c r="A34" s="8">
        <f t="shared" si="0"/>
        <v>14</v>
      </c>
      <c r="B34" s="9" t="s">
        <v>512</v>
      </c>
      <c r="C34" s="9" t="s">
        <v>500</v>
      </c>
      <c r="D34" s="9" t="s">
        <v>452</v>
      </c>
      <c r="E34" s="9">
        <v>2</v>
      </c>
      <c r="F34" s="9">
        <v>147.4</v>
      </c>
      <c r="G34" s="21">
        <f t="shared" si="1"/>
        <v>294.8</v>
      </c>
      <c r="H34" s="21">
        <v>5.24</v>
      </c>
      <c r="I34" s="21">
        <f t="shared" si="2"/>
        <v>10.48</v>
      </c>
      <c r="J34" s="22" t="s">
        <v>494</v>
      </c>
      <c r="K34" s="23" t="s">
        <v>449</v>
      </c>
      <c r="L34" s="25"/>
    </row>
    <row r="35" spans="1:12" x14ac:dyDescent="0.3">
      <c r="A35" s="8">
        <f t="shared" si="0"/>
        <v>15</v>
      </c>
      <c r="B35" s="9" t="s">
        <v>513</v>
      </c>
      <c r="C35" s="9" t="s">
        <v>514</v>
      </c>
      <c r="D35" s="9" t="s">
        <v>452</v>
      </c>
      <c r="E35" s="9">
        <v>1</v>
      </c>
      <c r="F35" s="9">
        <v>164.1</v>
      </c>
      <c r="G35" s="21">
        <f t="shared" si="1"/>
        <v>164.1</v>
      </c>
      <c r="H35" s="21">
        <v>5.78</v>
      </c>
      <c r="I35" s="21">
        <f t="shared" si="2"/>
        <v>5.78</v>
      </c>
      <c r="J35" s="22" t="s">
        <v>494</v>
      </c>
      <c r="K35" s="23" t="s">
        <v>449</v>
      </c>
      <c r="L35" s="25"/>
    </row>
    <row r="36" spans="1:12" x14ac:dyDescent="0.3">
      <c r="A36" s="8">
        <f t="shared" si="0"/>
        <v>16</v>
      </c>
      <c r="B36" s="9" t="s">
        <v>515</v>
      </c>
      <c r="C36" s="9" t="s">
        <v>514</v>
      </c>
      <c r="D36" s="9" t="s">
        <v>452</v>
      </c>
      <c r="E36" s="9">
        <v>1</v>
      </c>
      <c r="F36" s="9">
        <v>165.7</v>
      </c>
      <c r="G36" s="21">
        <f t="shared" si="1"/>
        <v>165.7</v>
      </c>
      <c r="H36" s="21">
        <v>5.83</v>
      </c>
      <c r="I36" s="21">
        <f t="shared" si="2"/>
        <v>5.83</v>
      </c>
      <c r="J36" s="22" t="s">
        <v>494</v>
      </c>
      <c r="K36" s="23" t="s">
        <v>449</v>
      </c>
      <c r="L36" s="25"/>
    </row>
    <row r="37" spans="1:12" x14ac:dyDescent="0.3">
      <c r="A37" s="8">
        <f t="shared" si="0"/>
        <v>17</v>
      </c>
      <c r="B37" s="9" t="s">
        <v>516</v>
      </c>
      <c r="C37" s="9" t="s">
        <v>514</v>
      </c>
      <c r="D37" s="9" t="s">
        <v>452</v>
      </c>
      <c r="E37" s="9">
        <v>1</v>
      </c>
      <c r="F37" s="9">
        <v>164.1</v>
      </c>
      <c r="G37" s="21">
        <f t="shared" si="1"/>
        <v>164.1</v>
      </c>
      <c r="H37" s="21">
        <v>5.78</v>
      </c>
      <c r="I37" s="21">
        <f t="shared" si="2"/>
        <v>5.78</v>
      </c>
      <c r="J37" s="22" t="s">
        <v>494</v>
      </c>
      <c r="K37" s="23" t="s">
        <v>449</v>
      </c>
      <c r="L37" s="25"/>
    </row>
    <row r="38" spans="1:12" x14ac:dyDescent="0.3">
      <c r="A38" s="8">
        <f t="shared" si="0"/>
        <v>18</v>
      </c>
      <c r="B38" s="9" t="s">
        <v>517</v>
      </c>
      <c r="C38" s="9" t="s">
        <v>514</v>
      </c>
      <c r="D38" s="9" t="s">
        <v>452</v>
      </c>
      <c r="E38" s="9">
        <v>6</v>
      </c>
      <c r="F38" s="9">
        <v>168.2</v>
      </c>
      <c r="G38" s="21">
        <f t="shared" si="1"/>
        <v>1009.1999999999999</v>
      </c>
      <c r="H38" s="21">
        <v>5.9</v>
      </c>
      <c r="I38" s="21">
        <f t="shared" si="2"/>
        <v>35.400000000000006</v>
      </c>
      <c r="J38" s="22" t="s">
        <v>494</v>
      </c>
      <c r="K38" s="23" t="s">
        <v>449</v>
      </c>
      <c r="L38" s="25"/>
    </row>
    <row r="39" spans="1:12" x14ac:dyDescent="0.3">
      <c r="A39" s="8">
        <f t="shared" si="0"/>
        <v>19</v>
      </c>
      <c r="B39" s="9" t="s">
        <v>512</v>
      </c>
      <c r="C39" s="9" t="s">
        <v>500</v>
      </c>
      <c r="D39" s="9" t="s">
        <v>452</v>
      </c>
      <c r="E39" s="9">
        <v>5</v>
      </c>
      <c r="F39" s="9">
        <v>147.4</v>
      </c>
      <c r="G39" s="21">
        <f t="shared" si="1"/>
        <v>737</v>
      </c>
      <c r="H39" s="21">
        <v>5.24</v>
      </c>
      <c r="I39" s="21">
        <f t="shared" si="2"/>
        <v>26.200000000000003</v>
      </c>
      <c r="J39" s="22" t="s">
        <v>494</v>
      </c>
      <c r="K39" s="23" t="s">
        <v>449</v>
      </c>
      <c r="L39" s="25"/>
    </row>
    <row r="40" spans="1:12" x14ac:dyDescent="0.3">
      <c r="A40" s="8">
        <f t="shared" si="0"/>
        <v>20</v>
      </c>
      <c r="B40" s="9" t="s">
        <v>485</v>
      </c>
      <c r="C40" s="9" t="s">
        <v>500</v>
      </c>
      <c r="D40" s="9" t="s">
        <v>452</v>
      </c>
      <c r="E40" s="9">
        <v>1</v>
      </c>
      <c r="F40" s="9">
        <v>105.4</v>
      </c>
      <c r="G40" s="21">
        <f t="shared" si="1"/>
        <v>105.4</v>
      </c>
      <c r="H40" s="21">
        <v>3.77</v>
      </c>
      <c r="I40" s="21">
        <f t="shared" si="2"/>
        <v>3.77</v>
      </c>
      <c r="J40" s="22" t="s">
        <v>494</v>
      </c>
      <c r="K40" s="23" t="s">
        <v>449</v>
      </c>
      <c r="L40" s="25"/>
    </row>
    <row r="41" spans="1:12" x14ac:dyDescent="0.3">
      <c r="A41" s="8">
        <f t="shared" si="0"/>
        <v>21</v>
      </c>
      <c r="B41" s="9" t="s">
        <v>487</v>
      </c>
      <c r="C41" s="9" t="s">
        <v>500</v>
      </c>
      <c r="D41" s="9" t="s">
        <v>452</v>
      </c>
      <c r="E41" s="9">
        <v>4</v>
      </c>
      <c r="F41" s="9">
        <v>117.1</v>
      </c>
      <c r="G41" s="21">
        <f t="shared" si="1"/>
        <v>468.4</v>
      </c>
      <c r="H41" s="21">
        <v>4.18</v>
      </c>
      <c r="I41" s="21">
        <f t="shared" si="2"/>
        <v>16.72</v>
      </c>
      <c r="J41" s="22" t="s">
        <v>494</v>
      </c>
      <c r="K41" s="23" t="s">
        <v>449</v>
      </c>
      <c r="L41" s="25"/>
    </row>
    <row r="42" spans="1:12" x14ac:dyDescent="0.3">
      <c r="A42" s="8">
        <f t="shared" si="0"/>
        <v>22</v>
      </c>
      <c r="B42" s="9" t="s">
        <v>491</v>
      </c>
      <c r="C42" s="9" t="s">
        <v>500</v>
      </c>
      <c r="D42" s="9" t="s">
        <v>452</v>
      </c>
      <c r="E42" s="9">
        <v>4</v>
      </c>
      <c r="F42" s="9">
        <v>123.9</v>
      </c>
      <c r="G42" s="21">
        <f t="shared" si="1"/>
        <v>495.6</v>
      </c>
      <c r="H42" s="21">
        <v>4.43</v>
      </c>
      <c r="I42" s="21">
        <f t="shared" si="2"/>
        <v>17.72</v>
      </c>
      <c r="J42" s="22" t="s">
        <v>494</v>
      </c>
      <c r="K42" s="23" t="s">
        <v>449</v>
      </c>
      <c r="L42" s="25"/>
    </row>
    <row r="43" spans="1:12" x14ac:dyDescent="0.3">
      <c r="A43" s="8">
        <f t="shared" si="0"/>
        <v>23</v>
      </c>
      <c r="B43" s="9" t="s">
        <v>518</v>
      </c>
      <c r="C43" s="9" t="s">
        <v>519</v>
      </c>
      <c r="D43" s="9" t="s">
        <v>452</v>
      </c>
      <c r="E43" s="9">
        <v>1</v>
      </c>
      <c r="F43" s="9">
        <v>1598.6</v>
      </c>
      <c r="G43" s="21">
        <f t="shared" si="1"/>
        <v>1598.6</v>
      </c>
      <c r="H43" s="21">
        <v>35.29</v>
      </c>
      <c r="I43" s="21">
        <f t="shared" si="2"/>
        <v>35.29</v>
      </c>
      <c r="J43" s="22" t="s">
        <v>493</v>
      </c>
      <c r="K43" s="23" t="s">
        <v>449</v>
      </c>
      <c r="L43" s="25"/>
    </row>
    <row r="44" spans="1:12" x14ac:dyDescent="0.3">
      <c r="A44" s="8">
        <f t="shared" si="0"/>
        <v>24</v>
      </c>
      <c r="B44" s="9" t="s">
        <v>520</v>
      </c>
      <c r="C44" s="9" t="s">
        <v>500</v>
      </c>
      <c r="D44" s="9" t="s">
        <v>452</v>
      </c>
      <c r="E44" s="9">
        <v>1</v>
      </c>
      <c r="F44" s="9">
        <v>360.1</v>
      </c>
      <c r="G44" s="21">
        <f t="shared" si="1"/>
        <v>360.1</v>
      </c>
      <c r="H44" s="21">
        <v>11.41</v>
      </c>
      <c r="I44" s="21">
        <f t="shared" si="2"/>
        <v>11.41</v>
      </c>
      <c r="J44" s="22" t="s">
        <v>494</v>
      </c>
      <c r="K44" s="23" t="s">
        <v>449</v>
      </c>
      <c r="L44" s="25"/>
    </row>
    <row r="45" spans="1:12" x14ac:dyDescent="0.3">
      <c r="A45" s="8">
        <f t="shared" si="0"/>
        <v>25</v>
      </c>
      <c r="B45" s="9" t="s">
        <v>521</v>
      </c>
      <c r="C45" s="9" t="s">
        <v>500</v>
      </c>
      <c r="D45" s="9" t="s">
        <v>452</v>
      </c>
      <c r="E45" s="9">
        <v>1</v>
      </c>
      <c r="F45" s="9">
        <v>350</v>
      </c>
      <c r="G45" s="21">
        <f t="shared" si="1"/>
        <v>350</v>
      </c>
      <c r="H45" s="21">
        <v>10.96</v>
      </c>
      <c r="I45" s="21">
        <f t="shared" si="2"/>
        <v>10.96</v>
      </c>
      <c r="J45" s="22" t="s">
        <v>494</v>
      </c>
      <c r="K45" s="23" t="s">
        <v>449</v>
      </c>
      <c r="L45" s="25"/>
    </row>
    <row r="46" spans="1:12" x14ac:dyDescent="0.3">
      <c r="A46" s="8">
        <f t="shared" si="0"/>
        <v>26</v>
      </c>
      <c r="B46" s="9" t="s">
        <v>522</v>
      </c>
      <c r="C46" s="9" t="s">
        <v>500</v>
      </c>
      <c r="D46" s="9" t="s">
        <v>452</v>
      </c>
      <c r="E46" s="9">
        <v>1</v>
      </c>
      <c r="F46" s="9">
        <v>397.2</v>
      </c>
      <c r="G46" s="21">
        <f t="shared" si="1"/>
        <v>397.2</v>
      </c>
      <c r="H46" s="21">
        <v>12.44</v>
      </c>
      <c r="I46" s="21">
        <f t="shared" si="2"/>
        <v>12.44</v>
      </c>
      <c r="J46" s="22" t="s">
        <v>494</v>
      </c>
      <c r="K46" s="23" t="s">
        <v>449</v>
      </c>
      <c r="L46" s="25"/>
    </row>
    <row r="47" spans="1:12" x14ac:dyDescent="0.3">
      <c r="A47" s="8">
        <f t="shared" si="0"/>
        <v>27</v>
      </c>
      <c r="B47" s="9" t="s">
        <v>523</v>
      </c>
      <c r="C47" s="9" t="s">
        <v>500</v>
      </c>
      <c r="D47" s="9" t="s">
        <v>452</v>
      </c>
      <c r="E47" s="9">
        <v>1</v>
      </c>
      <c r="F47" s="9">
        <v>408.1</v>
      </c>
      <c r="G47" s="21">
        <f t="shared" si="1"/>
        <v>408.1</v>
      </c>
      <c r="H47" s="21">
        <v>12.91</v>
      </c>
      <c r="I47" s="21">
        <f t="shared" si="2"/>
        <v>12.91</v>
      </c>
      <c r="J47" s="22" t="s">
        <v>494</v>
      </c>
      <c r="K47" s="23" t="s">
        <v>449</v>
      </c>
      <c r="L47" s="25"/>
    </row>
    <row r="48" spans="1:12" x14ac:dyDescent="0.3">
      <c r="A48" s="8">
        <f t="shared" si="0"/>
        <v>28</v>
      </c>
      <c r="B48" s="9" t="s">
        <v>524</v>
      </c>
      <c r="C48" s="9" t="s">
        <v>525</v>
      </c>
      <c r="D48" s="9" t="s">
        <v>452</v>
      </c>
      <c r="E48" s="9">
        <v>1</v>
      </c>
      <c r="F48" s="9">
        <v>275.5</v>
      </c>
      <c r="G48" s="21">
        <f t="shared" si="1"/>
        <v>275.5</v>
      </c>
      <c r="H48" s="21">
        <v>7.35</v>
      </c>
      <c r="I48" s="21">
        <f t="shared" si="2"/>
        <v>7.35</v>
      </c>
      <c r="J48" s="22" t="s">
        <v>494</v>
      </c>
      <c r="K48" s="23" t="s">
        <v>449</v>
      </c>
      <c r="L48" s="25"/>
    </row>
    <row r="49" spans="1:12" x14ac:dyDescent="0.3">
      <c r="A49" s="8">
        <f t="shared" si="0"/>
        <v>29</v>
      </c>
      <c r="B49" s="9" t="s">
        <v>526</v>
      </c>
      <c r="C49" s="9" t="s">
        <v>525</v>
      </c>
      <c r="D49" s="9" t="s">
        <v>452</v>
      </c>
      <c r="E49" s="9">
        <v>2</v>
      </c>
      <c r="F49" s="9">
        <v>324.60000000000002</v>
      </c>
      <c r="G49" s="21">
        <f t="shared" si="1"/>
        <v>649.20000000000005</v>
      </c>
      <c r="H49" s="21">
        <v>8.65</v>
      </c>
      <c r="I49" s="21">
        <f t="shared" si="2"/>
        <v>17.3</v>
      </c>
      <c r="J49" s="22" t="s">
        <v>494</v>
      </c>
      <c r="K49" s="23" t="s">
        <v>449</v>
      </c>
      <c r="L49" s="25"/>
    </row>
    <row r="50" spans="1:12" x14ac:dyDescent="0.3">
      <c r="A50" s="8">
        <f t="shared" si="0"/>
        <v>30</v>
      </c>
      <c r="B50" s="9" t="s">
        <v>527</v>
      </c>
      <c r="C50" s="9" t="s">
        <v>525</v>
      </c>
      <c r="D50" s="9" t="s">
        <v>452</v>
      </c>
      <c r="E50" s="9">
        <v>5</v>
      </c>
      <c r="F50" s="9">
        <v>156.80000000000001</v>
      </c>
      <c r="G50" s="21">
        <f t="shared" si="1"/>
        <v>784</v>
      </c>
      <c r="H50" s="21">
        <v>5.48</v>
      </c>
      <c r="I50" s="21">
        <f t="shared" si="2"/>
        <v>27.400000000000002</v>
      </c>
      <c r="J50" s="22" t="s">
        <v>494</v>
      </c>
      <c r="K50" s="23" t="s">
        <v>449</v>
      </c>
      <c r="L50" s="25"/>
    </row>
    <row r="51" spans="1:12" x14ac:dyDescent="0.3">
      <c r="A51" s="8">
        <f t="shared" si="0"/>
        <v>31</v>
      </c>
      <c r="B51" s="9" t="s">
        <v>528</v>
      </c>
      <c r="C51" s="9" t="s">
        <v>525</v>
      </c>
      <c r="D51" s="9" t="s">
        <v>452</v>
      </c>
      <c r="E51" s="9">
        <v>1</v>
      </c>
      <c r="F51" s="9">
        <v>156.1</v>
      </c>
      <c r="G51" s="21">
        <f t="shared" si="1"/>
        <v>156.1</v>
      </c>
      <c r="H51" s="21">
        <v>5.46</v>
      </c>
      <c r="I51" s="21">
        <f t="shared" si="2"/>
        <v>5.46</v>
      </c>
      <c r="J51" s="22" t="s">
        <v>494</v>
      </c>
      <c r="K51" s="23" t="s">
        <v>449</v>
      </c>
    </row>
    <row r="52" spans="1:12" x14ac:dyDescent="0.3">
      <c r="A52" s="8">
        <f t="shared" si="0"/>
        <v>32</v>
      </c>
      <c r="B52" s="9" t="s">
        <v>529</v>
      </c>
      <c r="C52" s="9" t="s">
        <v>519</v>
      </c>
      <c r="D52" s="9" t="s">
        <v>452</v>
      </c>
      <c r="E52" s="9">
        <v>1</v>
      </c>
      <c r="F52" s="9">
        <v>231.3</v>
      </c>
      <c r="G52" s="21">
        <f t="shared" si="1"/>
        <v>231.3</v>
      </c>
      <c r="H52" s="21">
        <v>5.45</v>
      </c>
      <c r="I52" s="21">
        <f t="shared" si="2"/>
        <v>5.45</v>
      </c>
      <c r="J52" s="22" t="s">
        <v>493</v>
      </c>
      <c r="K52" s="23" t="s">
        <v>449</v>
      </c>
    </row>
    <row r="53" spans="1:12" x14ac:dyDescent="0.3">
      <c r="A53" s="8">
        <f t="shared" si="0"/>
        <v>33</v>
      </c>
      <c r="B53" s="9" t="s">
        <v>530</v>
      </c>
      <c r="C53" s="9" t="s">
        <v>500</v>
      </c>
      <c r="D53" s="9" t="s">
        <v>452</v>
      </c>
      <c r="E53" s="9">
        <v>1</v>
      </c>
      <c r="F53" s="9">
        <v>265.7</v>
      </c>
      <c r="G53" s="21">
        <f t="shared" si="1"/>
        <v>265.7</v>
      </c>
      <c r="H53" s="21">
        <v>6.33</v>
      </c>
      <c r="I53" s="21">
        <f t="shared" si="2"/>
        <v>6.33</v>
      </c>
      <c r="J53" s="22" t="s">
        <v>493</v>
      </c>
      <c r="K53" s="23" t="s">
        <v>449</v>
      </c>
    </row>
    <row r="54" spans="1:12" x14ac:dyDescent="0.3">
      <c r="A54" s="8">
        <f t="shared" si="0"/>
        <v>34</v>
      </c>
      <c r="B54" s="9" t="s">
        <v>467</v>
      </c>
      <c r="C54" s="9" t="s">
        <v>514</v>
      </c>
      <c r="D54" s="9" t="s">
        <v>452</v>
      </c>
      <c r="E54" s="9">
        <v>2</v>
      </c>
      <c r="F54" s="9">
        <v>88</v>
      </c>
      <c r="G54" s="21">
        <f t="shared" si="1"/>
        <v>176</v>
      </c>
      <c r="H54" s="21">
        <v>3.33</v>
      </c>
      <c r="I54" s="21">
        <f t="shared" si="2"/>
        <v>6.66</v>
      </c>
      <c r="J54" s="22" t="s">
        <v>494</v>
      </c>
      <c r="K54" s="23" t="s">
        <v>449</v>
      </c>
    </row>
    <row r="55" spans="1:12" x14ac:dyDescent="0.3">
      <c r="A55" s="8">
        <f t="shared" si="0"/>
        <v>35</v>
      </c>
      <c r="B55" s="9" t="s">
        <v>475</v>
      </c>
      <c r="C55" s="9" t="s">
        <v>514</v>
      </c>
      <c r="D55" s="9" t="s">
        <v>452</v>
      </c>
      <c r="E55" s="9">
        <v>3</v>
      </c>
      <c r="F55" s="9">
        <v>93.5</v>
      </c>
      <c r="G55" s="21">
        <f t="shared" si="1"/>
        <v>280.5</v>
      </c>
      <c r="H55" s="21">
        <v>3.54</v>
      </c>
      <c r="I55" s="21">
        <f t="shared" si="2"/>
        <v>10.620000000000001</v>
      </c>
      <c r="J55" s="22" t="s">
        <v>494</v>
      </c>
      <c r="K55" s="23" t="s">
        <v>449</v>
      </c>
    </row>
    <row r="56" spans="1:12" x14ac:dyDescent="0.3">
      <c r="A56" s="8">
        <f t="shared" si="0"/>
        <v>36</v>
      </c>
      <c r="B56" s="9" t="s">
        <v>459</v>
      </c>
      <c r="C56" s="9" t="s">
        <v>514</v>
      </c>
      <c r="D56" s="9" t="s">
        <v>452</v>
      </c>
      <c r="E56" s="9">
        <v>2</v>
      </c>
      <c r="F56" s="9">
        <v>109.8</v>
      </c>
      <c r="G56" s="21">
        <f t="shared" si="1"/>
        <v>219.6</v>
      </c>
      <c r="H56" s="21">
        <v>4.0999999999999996</v>
      </c>
      <c r="I56" s="21">
        <f t="shared" si="2"/>
        <v>8.1999999999999993</v>
      </c>
      <c r="J56" s="22" t="s">
        <v>494</v>
      </c>
      <c r="K56" s="23" t="s">
        <v>449</v>
      </c>
    </row>
    <row r="57" spans="1:12" x14ac:dyDescent="0.3">
      <c r="A57" s="8">
        <f t="shared" si="0"/>
        <v>37</v>
      </c>
      <c r="B57" s="9" t="s">
        <v>531</v>
      </c>
      <c r="C57" s="9" t="s">
        <v>514</v>
      </c>
      <c r="D57" s="9" t="s">
        <v>452</v>
      </c>
      <c r="E57" s="9">
        <v>1</v>
      </c>
      <c r="F57" s="21">
        <v>110.2</v>
      </c>
      <c r="G57" s="21" t="s">
        <v>532</v>
      </c>
      <c r="H57" s="21">
        <v>4.12</v>
      </c>
      <c r="I57" s="21">
        <v>4.12</v>
      </c>
      <c r="J57" s="22" t="s">
        <v>494</v>
      </c>
      <c r="K57" s="23" t="s">
        <v>449</v>
      </c>
    </row>
    <row r="58" spans="1:12" x14ac:dyDescent="0.3">
      <c r="A58" s="8">
        <f t="shared" si="0"/>
        <v>38</v>
      </c>
      <c r="B58" s="9" t="s">
        <v>533</v>
      </c>
      <c r="C58" s="9" t="s">
        <v>514</v>
      </c>
      <c r="D58" s="9" t="s">
        <v>452</v>
      </c>
      <c r="E58" s="9">
        <v>1</v>
      </c>
      <c r="F58" s="21">
        <v>21.2</v>
      </c>
      <c r="G58" s="21" t="s">
        <v>534</v>
      </c>
      <c r="H58" s="21">
        <v>0.77</v>
      </c>
      <c r="I58" s="21">
        <v>0.77</v>
      </c>
      <c r="J58" s="22" t="s">
        <v>494</v>
      </c>
      <c r="K58" s="23" t="s">
        <v>449</v>
      </c>
    </row>
    <row r="59" spans="1:12" x14ac:dyDescent="0.3">
      <c r="A59" s="8">
        <f t="shared" si="0"/>
        <v>39</v>
      </c>
      <c r="B59" s="9" t="s">
        <v>485</v>
      </c>
      <c r="C59" s="9" t="s">
        <v>500</v>
      </c>
      <c r="D59" s="9" t="s">
        <v>452</v>
      </c>
      <c r="E59" s="9">
        <v>1</v>
      </c>
      <c r="F59" s="9">
        <v>105.4</v>
      </c>
      <c r="G59" s="21">
        <f t="shared" si="1"/>
        <v>105.4</v>
      </c>
      <c r="H59" s="21">
        <v>3.77</v>
      </c>
      <c r="I59" s="21">
        <f t="shared" si="2"/>
        <v>3.77</v>
      </c>
      <c r="J59" s="22" t="s">
        <v>494</v>
      </c>
      <c r="K59" s="23" t="s">
        <v>449</v>
      </c>
    </row>
    <row r="62" spans="1:12" x14ac:dyDescent="0.3">
      <c r="B62" s="1" t="s">
        <v>454</v>
      </c>
    </row>
    <row r="65" spans="2:2" x14ac:dyDescent="0.3">
      <c r="B65" s="1" t="s">
        <v>455</v>
      </c>
    </row>
  </sheetData>
  <mergeCells count="1">
    <mergeCell ref="A9:H9"/>
  </mergeCells>
  <conditionalFormatting sqref="J21:J59">
    <cfRule type="containsText" dxfId="2" priority="1" operator="containsText" text="RAL 7004">
      <formula>NOT(ISERROR(SEARCH("RAL 7004",J21)))</formula>
    </cfRule>
    <cfRule type="containsText" dxfId="1" priority="2" operator="containsText" text="RAL 1021">
      <formula>NOT(ISERROR(SEARCH("RAL 1021",J21)))</formula>
    </cfRule>
    <cfRule type="containsText" dxfId="0" priority="3" operator="containsText" text="RAL 5015">
      <formula>NOT(ISERROR(SEARCH("RAL 5015",J21)))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69EF-21EF-4928-9438-6E31EEE40429}">
  <dimension ref="A1:P43"/>
  <sheetViews>
    <sheetView workbookViewId="0">
      <selection activeCell="C41" sqref="C41"/>
    </sheetView>
  </sheetViews>
  <sheetFormatPr defaultColWidth="9.140625" defaultRowHeight="16.5" x14ac:dyDescent="0.3"/>
  <cols>
    <col min="1" max="1" width="6" style="1" customWidth="1"/>
    <col min="2" max="2" width="31.42578125" style="1" bestFit="1" customWidth="1"/>
    <col min="3" max="3" width="23.7109375" style="1" customWidth="1"/>
    <col min="4" max="4" width="8.140625" style="1" bestFit="1" customWidth="1"/>
    <col min="5" max="5" width="10.42578125" style="1" customWidth="1"/>
    <col min="6" max="6" width="9.85546875" style="1" customWidth="1"/>
    <col min="7" max="7" width="10.7109375" style="1" customWidth="1"/>
    <col min="8" max="8" width="15.85546875" style="1" bestFit="1" customWidth="1"/>
    <col min="9" max="9" width="19.140625" style="1" bestFit="1" customWidth="1"/>
    <col min="10" max="10" width="31.85546875" style="6" customWidth="1"/>
    <col min="11" max="16384" width="9.140625" style="1"/>
  </cols>
  <sheetData>
    <row r="1" spans="1:16" x14ac:dyDescent="0.3">
      <c r="A1" s="10"/>
    </row>
    <row r="8" spans="1:16" x14ac:dyDescent="0.3">
      <c r="A8" s="2" t="s">
        <v>535</v>
      </c>
      <c r="P8" s="9"/>
    </row>
    <row r="9" spans="1:16" x14ac:dyDescent="0.3">
      <c r="A9" s="20" t="s">
        <v>495</v>
      </c>
      <c r="B9" s="20"/>
      <c r="C9" s="20"/>
      <c r="D9" s="20"/>
      <c r="E9" s="20"/>
      <c r="F9" s="20"/>
      <c r="G9" s="20"/>
      <c r="H9" s="20"/>
    </row>
    <row r="12" spans="1:16" x14ac:dyDescent="0.3">
      <c r="A12" s="2" t="s">
        <v>0</v>
      </c>
      <c r="C12" s="3" t="s">
        <v>450</v>
      </c>
      <c r="D12" s="3"/>
      <c r="E12" s="3"/>
      <c r="F12" s="3"/>
      <c r="G12" s="3"/>
      <c r="H12" s="3"/>
      <c r="I12" s="3"/>
      <c r="J12" s="7"/>
      <c r="K12" s="3"/>
    </row>
    <row r="13" spans="1:16" x14ac:dyDescent="0.3">
      <c r="A13" s="2"/>
    </row>
    <row r="14" spans="1:16" x14ac:dyDescent="0.3">
      <c r="A14" s="2" t="s">
        <v>453</v>
      </c>
      <c r="C14" s="3" t="s">
        <v>536</v>
      </c>
      <c r="D14" s="3"/>
      <c r="E14" s="3"/>
      <c r="F14" s="3"/>
      <c r="G14" s="3"/>
      <c r="H14" s="3"/>
      <c r="I14" s="3"/>
      <c r="J14" s="7"/>
      <c r="K14" s="3"/>
    </row>
    <row r="15" spans="1:16" x14ac:dyDescent="0.3">
      <c r="A15" s="2"/>
    </row>
    <row r="16" spans="1:16" x14ac:dyDescent="0.3">
      <c r="A16" s="2" t="s">
        <v>1</v>
      </c>
      <c r="C16" s="3" t="s">
        <v>537</v>
      </c>
      <c r="D16" s="3"/>
      <c r="E16" s="3"/>
      <c r="F16" s="3"/>
      <c r="G16" s="3"/>
      <c r="H16" s="3"/>
      <c r="I16" s="3"/>
      <c r="J16" s="7"/>
      <c r="K16" s="3"/>
    </row>
    <row r="17" spans="1:12" x14ac:dyDescent="0.3">
      <c r="A17" s="2"/>
    </row>
    <row r="18" spans="1:12" x14ac:dyDescent="0.3">
      <c r="A18" s="2" t="s">
        <v>2</v>
      </c>
      <c r="C18" s="3" t="s">
        <v>451</v>
      </c>
      <c r="D18" s="3"/>
      <c r="E18" s="3"/>
      <c r="F18" s="3"/>
      <c r="G18" s="3"/>
      <c r="H18" s="3"/>
      <c r="I18" s="3"/>
      <c r="J18" s="7"/>
      <c r="K18" s="3"/>
    </row>
    <row r="20" spans="1:12" x14ac:dyDescent="0.3">
      <c r="A20" s="4" t="s">
        <v>3</v>
      </c>
      <c r="B20" s="26" t="s">
        <v>4</v>
      </c>
      <c r="C20" s="26" t="s">
        <v>5</v>
      </c>
      <c r="D20" s="4" t="s">
        <v>6</v>
      </c>
      <c r="E20" s="4" t="s">
        <v>7</v>
      </c>
      <c r="F20" s="4" t="s">
        <v>8</v>
      </c>
      <c r="G20" s="4" t="s">
        <v>9</v>
      </c>
      <c r="H20" s="4" t="s">
        <v>10</v>
      </c>
      <c r="I20" s="4" t="s">
        <v>11</v>
      </c>
      <c r="J20" s="19" t="s">
        <v>12</v>
      </c>
      <c r="K20" s="4" t="s">
        <v>13</v>
      </c>
    </row>
    <row r="21" spans="1:12" x14ac:dyDescent="0.3">
      <c r="A21" s="27">
        <v>1</v>
      </c>
      <c r="B21" s="21" t="s">
        <v>538</v>
      </c>
      <c r="C21" s="21" t="s">
        <v>539</v>
      </c>
      <c r="D21" s="21" t="s">
        <v>452</v>
      </c>
      <c r="E21" s="21">
        <v>2</v>
      </c>
      <c r="F21" s="21">
        <v>100</v>
      </c>
      <c r="G21" s="21">
        <f>F21*E21</f>
        <v>200</v>
      </c>
      <c r="H21" s="21">
        <v>3.55</v>
      </c>
      <c r="I21" s="21">
        <f>H21*E21</f>
        <v>7.1</v>
      </c>
      <c r="J21" s="21" t="s">
        <v>540</v>
      </c>
      <c r="K21" s="23" t="s">
        <v>449</v>
      </c>
      <c r="L21" s="24"/>
    </row>
    <row r="22" spans="1:12" x14ac:dyDescent="0.3">
      <c r="A22" s="27">
        <f t="shared" ref="A22:A37" si="0">A21+1</f>
        <v>2</v>
      </c>
      <c r="B22" s="21" t="s">
        <v>471</v>
      </c>
      <c r="C22" s="21" t="s">
        <v>472</v>
      </c>
      <c r="D22" s="21" t="s">
        <v>452</v>
      </c>
      <c r="E22" s="21">
        <v>12</v>
      </c>
      <c r="F22" s="21">
        <v>123.4</v>
      </c>
      <c r="G22" s="21">
        <f t="shared" ref="G22:G32" si="1">F22*E22</f>
        <v>1480.8000000000002</v>
      </c>
      <c r="H22" s="21">
        <v>4.41</v>
      </c>
      <c r="I22" s="21">
        <f t="shared" ref="I22:I32" si="2">H22*E22</f>
        <v>52.92</v>
      </c>
      <c r="J22" s="21" t="s">
        <v>540</v>
      </c>
      <c r="K22" s="23" t="s">
        <v>449</v>
      </c>
      <c r="L22" s="24"/>
    </row>
    <row r="23" spans="1:12" x14ac:dyDescent="0.3">
      <c r="A23" s="27">
        <f t="shared" si="0"/>
        <v>3</v>
      </c>
      <c r="B23" s="21" t="s">
        <v>541</v>
      </c>
      <c r="C23" s="21" t="s">
        <v>542</v>
      </c>
      <c r="D23" s="21" t="s">
        <v>452</v>
      </c>
      <c r="E23" s="21">
        <v>4</v>
      </c>
      <c r="F23" s="21">
        <v>266</v>
      </c>
      <c r="G23" s="21">
        <f t="shared" si="1"/>
        <v>1064</v>
      </c>
      <c r="H23" s="21">
        <v>9.94</v>
      </c>
      <c r="I23" s="21">
        <f t="shared" si="2"/>
        <v>39.76</v>
      </c>
      <c r="J23" s="21" t="s">
        <v>540</v>
      </c>
      <c r="K23" s="23" t="s">
        <v>449</v>
      </c>
      <c r="L23" s="25"/>
    </row>
    <row r="24" spans="1:12" x14ac:dyDescent="0.3">
      <c r="A24" s="27">
        <f t="shared" si="0"/>
        <v>4</v>
      </c>
      <c r="B24" s="21" t="s">
        <v>543</v>
      </c>
      <c r="C24" s="21" t="s">
        <v>544</v>
      </c>
      <c r="D24" s="21" t="s">
        <v>452</v>
      </c>
      <c r="E24" s="21">
        <v>1</v>
      </c>
      <c r="F24" s="21">
        <v>252.5</v>
      </c>
      <c r="G24" s="21">
        <f t="shared" si="1"/>
        <v>252.5</v>
      </c>
      <c r="H24" s="21">
        <v>9.4499999999999993</v>
      </c>
      <c r="I24" s="21">
        <f t="shared" si="2"/>
        <v>9.4499999999999993</v>
      </c>
      <c r="J24" s="21" t="s">
        <v>540</v>
      </c>
      <c r="K24" s="23" t="s">
        <v>449</v>
      </c>
      <c r="L24" s="25"/>
    </row>
    <row r="25" spans="1:12" x14ac:dyDescent="0.3">
      <c r="A25" s="27">
        <f t="shared" si="0"/>
        <v>5</v>
      </c>
      <c r="B25" s="21" t="s">
        <v>545</v>
      </c>
      <c r="C25" s="21" t="s">
        <v>546</v>
      </c>
      <c r="D25" s="21" t="s">
        <v>452</v>
      </c>
      <c r="E25" s="21">
        <v>1</v>
      </c>
      <c r="F25" s="21">
        <v>316.3</v>
      </c>
      <c r="G25" s="21">
        <f t="shared" si="1"/>
        <v>316.3</v>
      </c>
      <c r="H25" s="21">
        <v>11.72</v>
      </c>
      <c r="I25" s="21">
        <f t="shared" si="2"/>
        <v>11.72</v>
      </c>
      <c r="J25" s="21" t="s">
        <v>540</v>
      </c>
      <c r="K25" s="23" t="s">
        <v>449</v>
      </c>
      <c r="L25" s="25"/>
    </row>
    <row r="26" spans="1:12" x14ac:dyDescent="0.3">
      <c r="A26" s="27">
        <f t="shared" si="0"/>
        <v>6</v>
      </c>
      <c r="B26" s="21" t="s">
        <v>547</v>
      </c>
      <c r="C26" s="21" t="s">
        <v>548</v>
      </c>
      <c r="D26" s="21" t="s">
        <v>452</v>
      </c>
      <c r="E26" s="21">
        <v>1</v>
      </c>
      <c r="F26" s="21">
        <v>225.4</v>
      </c>
      <c r="G26" s="21">
        <f t="shared" si="1"/>
        <v>225.4</v>
      </c>
      <c r="H26" s="21">
        <v>8.4</v>
      </c>
      <c r="I26" s="21">
        <f t="shared" si="2"/>
        <v>8.4</v>
      </c>
      <c r="J26" s="21" t="s">
        <v>540</v>
      </c>
      <c r="K26" s="23" t="s">
        <v>449</v>
      </c>
      <c r="L26" s="25"/>
    </row>
    <row r="27" spans="1:12" x14ac:dyDescent="0.3">
      <c r="A27" s="27">
        <f t="shared" si="0"/>
        <v>7</v>
      </c>
      <c r="B27" s="21" t="s">
        <v>549</v>
      </c>
      <c r="C27" s="21" t="s">
        <v>550</v>
      </c>
      <c r="D27" s="21" t="s">
        <v>452</v>
      </c>
      <c r="E27" s="21">
        <v>1</v>
      </c>
      <c r="F27" s="21">
        <v>225.4</v>
      </c>
      <c r="G27" s="21">
        <f t="shared" si="1"/>
        <v>225.4</v>
      </c>
      <c r="H27" s="21">
        <v>8.4</v>
      </c>
      <c r="I27" s="21">
        <f t="shared" si="2"/>
        <v>8.4</v>
      </c>
      <c r="J27" s="21" t="s">
        <v>540</v>
      </c>
      <c r="K27" s="23" t="s">
        <v>449</v>
      </c>
      <c r="L27" s="25"/>
    </row>
    <row r="28" spans="1:12" x14ac:dyDescent="0.3">
      <c r="A28" s="27">
        <f t="shared" si="0"/>
        <v>8</v>
      </c>
      <c r="B28" s="21" t="s">
        <v>551</v>
      </c>
      <c r="C28" s="21" t="s">
        <v>552</v>
      </c>
      <c r="D28" s="21" t="s">
        <v>452</v>
      </c>
      <c r="E28" s="21">
        <v>1</v>
      </c>
      <c r="F28" s="21">
        <v>264.8</v>
      </c>
      <c r="G28" s="21">
        <f t="shared" si="1"/>
        <v>264.8</v>
      </c>
      <c r="H28" s="21">
        <v>9.84</v>
      </c>
      <c r="I28" s="21">
        <f t="shared" si="2"/>
        <v>9.84</v>
      </c>
      <c r="J28" s="21" t="s">
        <v>540</v>
      </c>
      <c r="K28" s="23" t="s">
        <v>449</v>
      </c>
      <c r="L28" s="25"/>
    </row>
    <row r="29" spans="1:12" x14ac:dyDescent="0.3">
      <c r="A29" s="27">
        <f t="shared" si="0"/>
        <v>9</v>
      </c>
      <c r="B29" s="21" t="s">
        <v>553</v>
      </c>
      <c r="C29" s="21" t="s">
        <v>554</v>
      </c>
      <c r="D29" s="21" t="s">
        <v>452</v>
      </c>
      <c r="E29" s="21">
        <v>1</v>
      </c>
      <c r="F29" s="21">
        <v>264.2</v>
      </c>
      <c r="G29" s="21">
        <f t="shared" si="1"/>
        <v>264.2</v>
      </c>
      <c r="H29" s="21">
        <v>9.7200000000000006</v>
      </c>
      <c r="I29" s="21">
        <f t="shared" si="2"/>
        <v>9.7200000000000006</v>
      </c>
      <c r="J29" s="21" t="s">
        <v>540</v>
      </c>
      <c r="K29" s="23" t="s">
        <v>449</v>
      </c>
      <c r="L29" s="25"/>
    </row>
    <row r="30" spans="1:12" x14ac:dyDescent="0.3">
      <c r="A30" s="27">
        <f t="shared" si="0"/>
        <v>10</v>
      </c>
      <c r="B30" s="21" t="s">
        <v>555</v>
      </c>
      <c r="C30" s="21" t="s">
        <v>556</v>
      </c>
      <c r="D30" s="21" t="s">
        <v>452</v>
      </c>
      <c r="E30" s="21">
        <v>1</v>
      </c>
      <c r="F30" s="21">
        <v>241.1</v>
      </c>
      <c r="G30" s="21">
        <f t="shared" si="1"/>
        <v>241.1</v>
      </c>
      <c r="H30" s="21">
        <v>8.0299999999999994</v>
      </c>
      <c r="I30" s="21">
        <f t="shared" si="2"/>
        <v>8.0299999999999994</v>
      </c>
      <c r="J30" s="21" t="s">
        <v>540</v>
      </c>
      <c r="K30" s="23" t="s">
        <v>449</v>
      </c>
      <c r="L30" s="25"/>
    </row>
    <row r="31" spans="1:12" x14ac:dyDescent="0.3">
      <c r="A31" s="27">
        <f t="shared" si="0"/>
        <v>11</v>
      </c>
      <c r="B31" s="21" t="s">
        <v>557</v>
      </c>
      <c r="C31" s="21" t="s">
        <v>558</v>
      </c>
      <c r="D31" s="21" t="s">
        <v>452</v>
      </c>
      <c r="E31" s="21">
        <v>4</v>
      </c>
      <c r="F31" s="21">
        <v>241.5</v>
      </c>
      <c r="G31" s="21">
        <f t="shared" si="1"/>
        <v>966</v>
      </c>
      <c r="H31" s="21">
        <v>8.1</v>
      </c>
      <c r="I31" s="21">
        <f t="shared" si="2"/>
        <v>32.4</v>
      </c>
      <c r="J31" s="21" t="s">
        <v>540</v>
      </c>
      <c r="K31" s="23" t="s">
        <v>449</v>
      </c>
      <c r="L31" s="25"/>
    </row>
    <row r="32" spans="1:12" x14ac:dyDescent="0.3">
      <c r="A32" s="27">
        <f t="shared" si="0"/>
        <v>12</v>
      </c>
      <c r="B32" s="21" t="s">
        <v>559</v>
      </c>
      <c r="C32" s="21" t="s">
        <v>560</v>
      </c>
      <c r="D32" s="21" t="s">
        <v>452</v>
      </c>
      <c r="E32" s="28">
        <v>1</v>
      </c>
      <c r="F32" s="21">
        <v>229.1</v>
      </c>
      <c r="G32" s="21">
        <f t="shared" si="1"/>
        <v>229.1</v>
      </c>
      <c r="H32" s="21">
        <v>7.69</v>
      </c>
      <c r="I32" s="21">
        <f t="shared" si="2"/>
        <v>7.69</v>
      </c>
      <c r="J32" s="21" t="s">
        <v>540</v>
      </c>
      <c r="K32" s="23" t="s">
        <v>449</v>
      </c>
      <c r="L32" s="25"/>
    </row>
    <row r="33" spans="1:12" x14ac:dyDescent="0.3">
      <c r="A33" s="8">
        <f t="shared" si="0"/>
        <v>13</v>
      </c>
      <c r="B33" s="21" t="s">
        <v>561</v>
      </c>
      <c r="C33" s="21" t="s">
        <v>562</v>
      </c>
      <c r="D33" s="21" t="s">
        <v>452</v>
      </c>
      <c r="E33" s="21">
        <v>1</v>
      </c>
      <c r="F33" s="21">
        <v>127.1</v>
      </c>
      <c r="G33" s="21">
        <f>F33*E33</f>
        <v>127.1</v>
      </c>
      <c r="H33" s="21">
        <v>4.53</v>
      </c>
      <c r="I33" s="21">
        <f>H33*E33</f>
        <v>4.53</v>
      </c>
      <c r="J33" s="21" t="s">
        <v>540</v>
      </c>
      <c r="K33" s="23" t="s">
        <v>449</v>
      </c>
      <c r="L33" s="25"/>
    </row>
    <row r="34" spans="1:12" x14ac:dyDescent="0.3">
      <c r="A34" s="8">
        <f t="shared" si="0"/>
        <v>14</v>
      </c>
      <c r="B34" s="21" t="s">
        <v>563</v>
      </c>
      <c r="C34" s="21" t="s">
        <v>564</v>
      </c>
      <c r="D34" s="21" t="s">
        <v>452</v>
      </c>
      <c r="E34" s="21">
        <v>1</v>
      </c>
      <c r="F34" s="21">
        <v>127.1</v>
      </c>
      <c r="G34" s="21">
        <f t="shared" ref="G34:G37" si="3">F34*E34</f>
        <v>127.1</v>
      </c>
      <c r="H34" s="21">
        <v>4.53</v>
      </c>
      <c r="I34" s="21">
        <f t="shared" ref="I34:I37" si="4">H34*E34</f>
        <v>4.53</v>
      </c>
      <c r="J34" s="21" t="s">
        <v>540</v>
      </c>
      <c r="K34" s="23" t="s">
        <v>449</v>
      </c>
      <c r="L34" s="25"/>
    </row>
    <row r="35" spans="1:12" x14ac:dyDescent="0.3">
      <c r="A35" s="8">
        <f t="shared" si="0"/>
        <v>15</v>
      </c>
      <c r="B35" s="21" t="s">
        <v>565</v>
      </c>
      <c r="C35" s="21" t="s">
        <v>566</v>
      </c>
      <c r="D35" s="21" t="s">
        <v>452</v>
      </c>
      <c r="E35" s="21">
        <v>1</v>
      </c>
      <c r="F35" s="21">
        <v>127.1</v>
      </c>
      <c r="G35" s="21">
        <f t="shared" si="3"/>
        <v>127.1</v>
      </c>
      <c r="H35" s="21">
        <v>4.53</v>
      </c>
      <c r="I35" s="21">
        <f t="shared" si="4"/>
        <v>4.53</v>
      </c>
      <c r="J35" s="21" t="s">
        <v>540</v>
      </c>
      <c r="K35" s="23" t="s">
        <v>449</v>
      </c>
      <c r="L35" s="25"/>
    </row>
    <row r="36" spans="1:12" x14ac:dyDescent="0.3">
      <c r="A36" s="8">
        <f t="shared" si="0"/>
        <v>16</v>
      </c>
      <c r="B36" s="21" t="s">
        <v>567</v>
      </c>
      <c r="C36" s="21" t="s">
        <v>568</v>
      </c>
      <c r="D36" s="21" t="s">
        <v>452</v>
      </c>
      <c r="E36" s="21">
        <v>1</v>
      </c>
      <c r="F36" s="21">
        <v>130.1</v>
      </c>
      <c r="G36" s="21">
        <f t="shared" si="3"/>
        <v>130.1</v>
      </c>
      <c r="H36" s="21">
        <v>4.57</v>
      </c>
      <c r="I36" s="21">
        <f t="shared" si="4"/>
        <v>4.57</v>
      </c>
      <c r="J36" s="21" t="s">
        <v>540</v>
      </c>
      <c r="K36" s="23" t="s">
        <v>449</v>
      </c>
      <c r="L36" s="25"/>
    </row>
    <row r="37" spans="1:12" x14ac:dyDescent="0.3">
      <c r="A37" s="8">
        <f t="shared" si="0"/>
        <v>17</v>
      </c>
      <c r="B37" s="21" t="s">
        <v>569</v>
      </c>
      <c r="C37" s="21" t="s">
        <v>570</v>
      </c>
      <c r="D37" s="21" t="s">
        <v>452</v>
      </c>
      <c r="E37" s="21">
        <v>32</v>
      </c>
      <c r="F37" s="21">
        <v>108.6</v>
      </c>
      <c r="G37" s="21">
        <f t="shared" si="3"/>
        <v>3475.2</v>
      </c>
      <c r="H37" s="21">
        <v>4.05</v>
      </c>
      <c r="I37" s="21">
        <f t="shared" si="4"/>
        <v>129.6</v>
      </c>
      <c r="J37" s="21" t="s">
        <v>540</v>
      </c>
      <c r="K37" s="23" t="s">
        <v>449</v>
      </c>
      <c r="L37" s="25"/>
    </row>
    <row r="40" spans="1:12" x14ac:dyDescent="0.3">
      <c r="B40" s="1" t="s">
        <v>454</v>
      </c>
    </row>
    <row r="43" spans="1:12" x14ac:dyDescent="0.3">
      <c r="B43" s="1" t="s">
        <v>455</v>
      </c>
    </row>
  </sheetData>
  <mergeCells count="1">
    <mergeCell ref="A9:H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21.01</vt:lpstr>
      <vt:lpstr>22.01</vt:lpstr>
      <vt:lpstr>23.01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2026-02-03T05:24:20Z</dcterms:modified>
</cp:coreProperties>
</file>