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Заявки и акты\для М15 заявки\"/>
    </mc:Choice>
  </mc:AlternateContent>
  <xr:revisionPtr revIDLastSave="0" documentId="13_ncr:1_{EC7BCFF0-D47A-49FA-A8EA-CB813642D8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,907" sheetId="1" r:id="rId1"/>
  </sheets>
  <definedNames>
    <definedName name="_xlnm._FilterDatabase" localSheetId="0" hidden="1">'6,907'!$A$8:$I$16</definedName>
    <definedName name="_xlnm.Print_Titles" localSheetId="0">'6,907'!$A:$I</definedName>
    <definedName name="_xlnm.Print_Area" localSheetId="0">'6,907'!$A$1:$I$26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  <c r="G12" i="1"/>
  <c r="G10" i="1"/>
</calcChain>
</file>

<file path=xl/sharedStrings.xml><?xml version="1.0" encoding="utf-8"?>
<sst xmlns="http://schemas.openxmlformats.org/spreadsheetml/2006/main" count="60" uniqueCount="39">
  <si>
    <t>№ 
п/п</t>
  </si>
  <si>
    <t>Наименование материала, оборудования</t>
  </si>
  <si>
    <t>Наименование РД</t>
  </si>
  <si>
    <t xml:space="preserve"> Тип, марка, ГОСТ (либо ОЛ)</t>
  </si>
  <si>
    <t>ЗАЯВКА  на получение давальческих ТМЦ</t>
  </si>
  <si>
    <t>Дата</t>
  </si>
  <si>
    <t>Основание (договор)</t>
  </si>
  <si>
    <t>ФИО ответственного</t>
  </si>
  <si>
    <t xml:space="preserve">Номер и дата доверенности </t>
  </si>
  <si>
    <t>Номенклатура и количество затребованного материала соответствует РД и Договору:</t>
  </si>
  <si>
    <t>Главный инженер проектов</t>
  </si>
  <si>
    <t>Ответственный от тех.блока</t>
  </si>
  <si>
    <t xml:space="preserve">Ед. изм. </t>
  </si>
  <si>
    <t>Выдал (кладовщик)</t>
  </si>
  <si>
    <t>Получил</t>
  </si>
  <si>
    <t>дата</t>
  </si>
  <si>
    <t>Кол-во (затребованное)</t>
  </si>
  <si>
    <t>Кол-во (фактически выданное)</t>
  </si>
  <si>
    <t>Организация (подрядчик)</t>
  </si>
  <si>
    <t>Номенклатурный номер 
в SAP</t>
  </si>
  <si>
    <r>
      <rPr>
        <sz val="11"/>
        <rFont val="Times New Roman"/>
        <family val="1"/>
        <charset val="204"/>
      </rPr>
      <t>НАИМЕНОВАНИЕ ОБЪЕКТА:</t>
    </r>
    <r>
      <rPr>
        <b/>
        <sz val="11"/>
        <rFont val="Times New Roman"/>
        <family val="1"/>
        <charset val="204"/>
      </rPr>
      <t xml:space="preserve"> </t>
    </r>
    <r>
      <rPr>
        <b/>
        <i/>
        <sz val="11"/>
        <rFont val="Times New Roman"/>
        <family val="1"/>
        <charset val="204"/>
      </rPr>
      <t>«Терминал по перевалке минеральных удобрений» в МТП Усть-Луга. Конвейерная Галерея №3.</t>
    </r>
  </si>
  <si>
    <t>ООО "КиКГЕОСТРОЙ"</t>
  </si>
  <si>
    <t xml:space="preserve"> 22.05.2025г.</t>
  </si>
  <si>
    <t>№314-25/104</t>
  </si>
  <si>
    <t>1632-2021-2.1.3-КМ</t>
  </si>
  <si>
    <t>Шевчук К.А.</t>
  </si>
  <si>
    <t>тн</t>
  </si>
  <si>
    <t>ИТОГО:</t>
  </si>
  <si>
    <t>Болт M24 x 65.109</t>
  </si>
  <si>
    <t>Болт M24 x 80.109</t>
  </si>
  <si>
    <t>Болт M24 x 85.109</t>
  </si>
  <si>
    <t>Гайкa M24.10</t>
  </si>
  <si>
    <t>Шaйбa 24</t>
  </si>
  <si>
    <t>Болт M24 x 90.109</t>
  </si>
  <si>
    <t>ГОСТ7798-70</t>
  </si>
  <si>
    <t>ГОСТ Р4014-2013</t>
  </si>
  <si>
    <t>ГОСТ ISO4032-2014</t>
  </si>
  <si>
    <t>DIN125</t>
  </si>
  <si>
    <t>ГОСТ Р 52644-06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</si>
</sst>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8"/>
      <name val="Times New Roman"/>
      <family val="2"/>
      <charset val="204"/>
    </font>
    <font>
      <sz val="1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5" fillId="0" borderId="0"/>
    <xf numFmtId="0" fontId="15" fillId="0" borderId="0"/>
  </cellStyleXfs>
  <cellXfs count="59">
    <xf numFmtId="0" fontId="0" fillId="0" borderId="0" xfId="0"/>
    <xf numFmtId="0" fontId="8" fillId="0" borderId="0" xfId="2" applyFont="1"/>
    <xf numFmtId="0" fontId="7" fillId="0" borderId="0" xfId="2" applyFont="1"/>
    <xf numFmtId="0" fontId="6" fillId="0" borderId="0" xfId="1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1" applyFont="1" applyAlignment="1">
      <alignment horizontal="left" wrapText="1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11" fillId="0" borderId="0" xfId="2" applyFont="1" applyAlignment="1">
      <alignment horizontal="centerContinuous" vertical="center"/>
    </xf>
    <xf numFmtId="0" fontId="5" fillId="0" borderId="3" xfId="2" applyFont="1" applyBorder="1" applyAlignment="1">
      <alignment horizontal="center" vertical="center" wrapText="1"/>
    </xf>
    <xf numFmtId="0" fontId="6" fillId="0" borderId="0" xfId="1" applyFont="1" applyAlignment="1">
      <alignment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Alignment="1">
      <alignment horizontal="left" vertical="center" wrapText="1"/>
    </xf>
    <xf numFmtId="0" fontId="7" fillId="2" borderId="0" xfId="2" applyFont="1" applyFill="1"/>
    <xf numFmtId="0" fontId="5" fillId="2" borderId="0" xfId="2" applyFont="1" applyFill="1" applyAlignment="1">
      <alignment horizontal="center" vertical="center" wrapText="1"/>
    </xf>
    <xf numFmtId="0" fontId="5" fillId="2" borderId="0" xfId="2" applyFont="1" applyFill="1" applyAlignment="1">
      <alignment horizontal="left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11" fillId="0" borderId="0" xfId="2" applyFont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/>
    </xf>
    <xf numFmtId="0" fontId="6" fillId="0" borderId="2" xfId="2" applyFont="1" applyBorder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left" wrapText="1"/>
    </xf>
    <xf numFmtId="0" fontId="5" fillId="0" borderId="1" xfId="2" applyFont="1" applyBorder="1" applyAlignment="1">
      <alignment horizontal="center" vertical="center"/>
    </xf>
    <xf numFmtId="164" fontId="11" fillId="0" borderId="0" xfId="2" applyNumberFormat="1" applyFont="1" applyAlignment="1">
      <alignment horizontal="centerContinuous" vertical="center"/>
    </xf>
    <xf numFmtId="164" fontId="5" fillId="2" borderId="0" xfId="2" applyNumberFormat="1" applyFont="1" applyFill="1" applyAlignment="1">
      <alignment horizontal="center" vertical="center" wrapText="1"/>
    </xf>
    <xf numFmtId="164" fontId="5" fillId="0" borderId="0" xfId="2" applyNumberFormat="1" applyFont="1" applyAlignment="1">
      <alignment horizontal="center" vertical="center" wrapText="1"/>
    </xf>
    <xf numFmtId="164" fontId="10" fillId="0" borderId="0" xfId="2" applyNumberFormat="1" applyFont="1" applyAlignment="1">
      <alignment horizontal="left"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/>
    </xf>
    <xf numFmtId="164" fontId="7" fillId="0" borderId="0" xfId="2" applyNumberFormat="1" applyFont="1"/>
    <xf numFmtId="164" fontId="14" fillId="0" borderId="0" xfId="2" applyNumberFormat="1" applyFont="1" applyFill="1"/>
    <xf numFmtId="164" fontId="6" fillId="0" borderId="0" xfId="2" applyNumberFormat="1" applyFont="1" applyAlignment="1">
      <alignment horizontal="center" vertical="center"/>
    </xf>
    <xf numFmtId="164" fontId="6" fillId="0" borderId="2" xfId="2" applyNumberFormat="1" applyFont="1" applyBorder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0" fontId="7" fillId="0" borderId="1" xfId="2" applyFont="1" applyBorder="1"/>
    <xf numFmtId="0" fontId="5" fillId="0" borderId="1" xfId="2" applyFont="1" applyFill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5" fillId="2" borderId="0" xfId="2" applyFont="1" applyFill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7" fillId="0" borderId="0" xfId="2" applyFont="1" applyAlignment="1">
      <alignment horizontal="centerContinuous" vertical="center"/>
    </xf>
    <xf numFmtId="0" fontId="16" fillId="2" borderId="1" xfId="6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0" borderId="4" xfId="2" applyFont="1" applyBorder="1" applyAlignment="1">
      <alignment horizontal="right" vertical="center"/>
    </xf>
    <xf numFmtId="0" fontId="5" fillId="0" borderId="3" xfId="2" applyFont="1" applyBorder="1" applyAlignment="1">
      <alignment horizontal="right" vertical="center"/>
    </xf>
  </cellXfs>
  <cellStyles count="7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3" xfId="5" xr:uid="{322A50AB-197A-48C1-A012-750F1D53BD5E}"/>
    <cellStyle name="Обычный 4" xfId="3" xr:uid="{00000000-0005-0000-0000-000003000000}"/>
    <cellStyle name="Обычный 5" xfId="4" xr:uid="{2E490585-BD6D-4B92-865E-EE3A570B7775}"/>
    <cellStyle name="Обычный 9" xfId="6" xr:uid="{9C2F42EF-72A5-4F8D-8D10-690A3250F0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theme="9"/>
  </sheetPr>
  <dimension ref="A1:I27"/>
  <sheetViews>
    <sheetView tabSelected="1" view="pageBreakPreview" zoomScale="85" zoomScaleNormal="85" zoomScaleSheetLayoutView="85" workbookViewId="0">
      <selection activeCell="L13" sqref="L13"/>
    </sheetView>
  </sheetViews>
  <sheetFormatPr defaultColWidth="9.109375" defaultRowHeight="14.4" x14ac:dyDescent="0.3"/>
  <cols>
    <col min="1" max="1" width="5.88671875" style="2" customWidth="1"/>
    <col min="2" max="2" width="26.44140625" style="2" customWidth="1"/>
    <col min="3" max="3" width="22.109375" style="2" customWidth="1"/>
    <col min="4" max="4" width="34.88671875" style="4" customWidth="1"/>
    <col min="5" max="5" width="31.109375" style="36" customWidth="1"/>
    <col min="6" max="6" width="11.5546875" style="2" customWidth="1"/>
    <col min="7" max="7" width="15.6640625" style="44" customWidth="1"/>
    <col min="8" max="8" width="11.5546875" style="2" customWidth="1"/>
    <col min="9" max="9" width="13.33203125" style="2" customWidth="1"/>
    <col min="10" max="16384" width="9.109375" style="2"/>
  </cols>
  <sheetData>
    <row r="1" spans="1:9" ht="16.8" x14ac:dyDescent="0.3">
      <c r="A1" s="14" t="s">
        <v>4</v>
      </c>
      <c r="B1" s="14"/>
      <c r="C1" s="14"/>
      <c r="D1" s="54"/>
      <c r="E1" s="29"/>
      <c r="F1" s="14"/>
      <c r="G1" s="38"/>
      <c r="H1" s="14"/>
      <c r="I1" s="14"/>
    </row>
    <row r="2" spans="1:9" s="22" customFormat="1" x14ac:dyDescent="0.3">
      <c r="A2" s="56" t="s">
        <v>20</v>
      </c>
      <c r="B2" s="56"/>
      <c r="C2" s="56"/>
      <c r="D2" s="56"/>
      <c r="E2" s="56"/>
      <c r="F2" s="56"/>
      <c r="G2" s="56"/>
      <c r="H2" s="56"/>
    </row>
    <row r="3" spans="1:9" s="22" customFormat="1" ht="27.6" x14ac:dyDescent="0.3">
      <c r="A3" s="23"/>
      <c r="B3" s="24" t="s">
        <v>18</v>
      </c>
      <c r="C3" s="25" t="s">
        <v>21</v>
      </c>
      <c r="D3" s="52"/>
      <c r="E3" s="24"/>
      <c r="F3" s="28"/>
      <c r="G3" s="39"/>
      <c r="H3" s="28"/>
      <c r="I3" s="23"/>
    </row>
    <row r="4" spans="1:9" s="22" customFormat="1" x14ac:dyDescent="0.3">
      <c r="A4" s="23"/>
      <c r="B4" s="24" t="s">
        <v>6</v>
      </c>
      <c r="C4" s="26" t="s">
        <v>23</v>
      </c>
      <c r="D4" s="52"/>
      <c r="E4" s="24"/>
      <c r="F4" s="28"/>
      <c r="G4" s="39"/>
      <c r="H4" s="28"/>
      <c r="I4" s="23"/>
    </row>
    <row r="5" spans="1:9" x14ac:dyDescent="0.3">
      <c r="A5" s="7"/>
      <c r="B5" s="21" t="s">
        <v>5</v>
      </c>
      <c r="C5" s="15" t="s">
        <v>22</v>
      </c>
      <c r="D5" s="11"/>
      <c r="E5" s="21"/>
      <c r="F5" s="11"/>
      <c r="G5" s="40"/>
      <c r="H5" s="11"/>
      <c r="I5" s="11"/>
    </row>
    <row r="6" spans="1:9" x14ac:dyDescent="0.3">
      <c r="A6" s="11"/>
      <c r="B6" s="21" t="s">
        <v>7</v>
      </c>
      <c r="C6" s="15" t="s">
        <v>25</v>
      </c>
      <c r="D6" s="20" t="s">
        <v>8</v>
      </c>
      <c r="E6" s="30"/>
      <c r="F6" s="11"/>
      <c r="G6" s="40"/>
      <c r="H6" s="11"/>
      <c r="I6" s="11"/>
    </row>
    <row r="7" spans="1:9" s="5" customFormat="1" ht="15.6" x14ac:dyDescent="0.25">
      <c r="A7" s="9"/>
      <c r="B7" s="9"/>
      <c r="C7" s="9"/>
      <c r="D7" s="32"/>
      <c r="E7" s="10"/>
      <c r="F7" s="10"/>
      <c r="G7" s="41"/>
      <c r="H7" s="10"/>
      <c r="I7" s="10"/>
    </row>
    <row r="8" spans="1:9" ht="41.4" x14ac:dyDescent="0.3">
      <c r="A8" s="27" t="s">
        <v>0</v>
      </c>
      <c r="B8" s="27" t="s">
        <v>2</v>
      </c>
      <c r="C8" s="27" t="s">
        <v>19</v>
      </c>
      <c r="D8" s="27" t="s">
        <v>1</v>
      </c>
      <c r="E8" s="31" t="s">
        <v>3</v>
      </c>
      <c r="F8" s="27" t="s">
        <v>12</v>
      </c>
      <c r="G8" s="42" t="s">
        <v>16</v>
      </c>
      <c r="H8" s="27" t="s">
        <v>12</v>
      </c>
      <c r="I8" s="27" t="s">
        <v>17</v>
      </c>
    </row>
    <row r="9" spans="1:9" s="1" customFormat="1" x14ac:dyDescent="0.3">
      <c r="A9" s="37">
        <v>1</v>
      </c>
      <c r="B9" s="37">
        <v>2</v>
      </c>
      <c r="C9" s="37">
        <v>3</v>
      </c>
      <c r="D9" s="37">
        <v>4</v>
      </c>
      <c r="E9" s="37">
        <v>5</v>
      </c>
      <c r="F9" s="37">
        <v>6</v>
      </c>
      <c r="G9" s="37">
        <v>7</v>
      </c>
      <c r="H9" s="37">
        <v>8</v>
      </c>
      <c r="I9" s="37">
        <v>9</v>
      </c>
    </row>
    <row r="10" spans="1:9" s="1" customFormat="1" x14ac:dyDescent="0.3">
      <c r="A10" s="13">
        <v>1</v>
      </c>
      <c r="B10" s="12" t="s">
        <v>24</v>
      </c>
      <c r="C10" s="53">
        <v>2001056137</v>
      </c>
      <c r="D10" s="55" t="s">
        <v>29</v>
      </c>
      <c r="E10" s="13" t="s">
        <v>34</v>
      </c>
      <c r="F10" s="13" t="s">
        <v>26</v>
      </c>
      <c r="G10" s="46">
        <f>16.206/1000</f>
        <v>1.6205999999999998E-2</v>
      </c>
      <c r="H10" s="13" t="s">
        <v>26</v>
      </c>
      <c r="I10" s="37"/>
    </row>
    <row r="11" spans="1:9" s="1" customFormat="1" x14ac:dyDescent="0.3">
      <c r="A11" s="13">
        <v>2</v>
      </c>
      <c r="B11" s="12" t="s">
        <v>24</v>
      </c>
      <c r="C11" s="53">
        <v>2000917893</v>
      </c>
      <c r="D11" s="55" t="s">
        <v>30</v>
      </c>
      <c r="E11" s="13" t="s">
        <v>35</v>
      </c>
      <c r="F11" s="13" t="s">
        <v>26</v>
      </c>
      <c r="G11" s="43">
        <v>5.0616000000000001E-2</v>
      </c>
      <c r="H11" s="13" t="s">
        <v>26</v>
      </c>
      <c r="I11" s="37"/>
    </row>
    <row r="12" spans="1:9" s="1" customFormat="1" x14ac:dyDescent="0.3">
      <c r="A12" s="13">
        <v>3</v>
      </c>
      <c r="B12" s="12" t="s">
        <v>24</v>
      </c>
      <c r="C12" s="13">
        <v>2000206206</v>
      </c>
      <c r="D12" s="13" t="s">
        <v>33</v>
      </c>
      <c r="E12" s="37"/>
      <c r="F12" s="13" t="s">
        <v>26</v>
      </c>
      <c r="G12" s="43">
        <f>3.784/1000</f>
        <v>3.7839999999999996E-3</v>
      </c>
      <c r="H12" s="13" t="s">
        <v>26</v>
      </c>
      <c r="I12" s="37"/>
    </row>
    <row r="13" spans="1:9" s="1" customFormat="1" x14ac:dyDescent="0.3">
      <c r="A13" s="13">
        <v>4</v>
      </c>
      <c r="B13" s="12" t="s">
        <v>24</v>
      </c>
      <c r="C13" s="13">
        <v>2000257910</v>
      </c>
      <c r="D13" s="13" t="s">
        <v>28</v>
      </c>
      <c r="E13" s="13" t="s">
        <v>38</v>
      </c>
      <c r="F13" s="13" t="s">
        <v>26</v>
      </c>
      <c r="G13" s="43">
        <v>0.12313399999999999</v>
      </c>
      <c r="H13" s="13" t="s">
        <v>26</v>
      </c>
      <c r="I13" s="37"/>
    </row>
    <row r="14" spans="1:9" s="1" customFormat="1" x14ac:dyDescent="0.3">
      <c r="A14" s="13">
        <v>5</v>
      </c>
      <c r="B14" s="12" t="s">
        <v>24</v>
      </c>
      <c r="C14" s="13">
        <v>2001163103</v>
      </c>
      <c r="D14" s="13" t="s">
        <v>31</v>
      </c>
      <c r="E14" s="13" t="s">
        <v>36</v>
      </c>
      <c r="F14" s="13" t="s">
        <v>26</v>
      </c>
      <c r="G14" s="43">
        <v>9.8819999999999991E-2</v>
      </c>
      <c r="H14" s="13" t="s">
        <v>26</v>
      </c>
      <c r="I14" s="37"/>
    </row>
    <row r="15" spans="1:9" s="1" customFormat="1" x14ac:dyDescent="0.3">
      <c r="A15" s="13">
        <v>6</v>
      </c>
      <c r="B15" s="12" t="s">
        <v>24</v>
      </c>
      <c r="C15" s="13">
        <v>2001056463</v>
      </c>
      <c r="D15" s="13" t="s">
        <v>32</v>
      </c>
      <c r="E15" s="13" t="s">
        <v>37</v>
      </c>
      <c r="F15" s="13" t="s">
        <v>26</v>
      </c>
      <c r="G15" s="43">
        <v>5.6107999999999998E-2</v>
      </c>
      <c r="H15" s="13" t="s">
        <v>26</v>
      </c>
      <c r="I15" s="37"/>
    </row>
    <row r="16" spans="1:9" x14ac:dyDescent="0.3">
      <c r="A16" s="57" t="s">
        <v>27</v>
      </c>
      <c r="B16" s="58"/>
      <c r="C16" s="58"/>
      <c r="D16" s="58"/>
      <c r="E16" s="58"/>
      <c r="F16" s="50" t="s">
        <v>26</v>
      </c>
      <c r="G16" s="51">
        <f>SUM(G10:G15)</f>
        <v>0.34866799999999992</v>
      </c>
      <c r="H16" s="49"/>
      <c r="I16" s="49"/>
    </row>
    <row r="17" spans="1:9" x14ac:dyDescent="0.3">
      <c r="A17" s="6"/>
      <c r="B17" s="16" t="s">
        <v>9</v>
      </c>
      <c r="C17" s="6"/>
      <c r="D17" s="3"/>
      <c r="E17" s="32"/>
      <c r="F17" s="3"/>
      <c r="G17" s="45"/>
      <c r="H17" s="3"/>
      <c r="I17" s="8"/>
    </row>
    <row r="18" spans="1:9" x14ac:dyDescent="0.3">
      <c r="B18" s="17"/>
      <c r="C18" s="17"/>
      <c r="D18" s="18"/>
      <c r="E18" s="33"/>
      <c r="F18" s="18"/>
      <c r="G18" s="46"/>
      <c r="H18" s="18"/>
      <c r="I18" s="17"/>
    </row>
    <row r="19" spans="1:9" x14ac:dyDescent="0.3">
      <c r="B19" s="17"/>
      <c r="C19" s="17" t="s">
        <v>11</v>
      </c>
      <c r="D19" s="18"/>
      <c r="E19" s="34"/>
      <c r="F19" s="18"/>
      <c r="G19" s="46"/>
      <c r="H19" s="18"/>
      <c r="I19" s="17"/>
    </row>
    <row r="20" spans="1:9" x14ac:dyDescent="0.3">
      <c r="B20" s="17"/>
      <c r="C20" s="17"/>
      <c r="D20" s="19"/>
      <c r="E20" s="33"/>
      <c r="F20" s="18"/>
      <c r="G20" s="46"/>
      <c r="H20" s="18"/>
      <c r="I20" s="17"/>
    </row>
    <row r="21" spans="1:9" x14ac:dyDescent="0.3">
      <c r="B21" s="17"/>
      <c r="C21" s="17" t="s">
        <v>10</v>
      </c>
      <c r="D21" s="18"/>
      <c r="E21" s="34"/>
      <c r="F21" s="18"/>
      <c r="G21" s="46"/>
      <c r="H21" s="18"/>
      <c r="I21" s="17"/>
    </row>
    <row r="22" spans="1:9" x14ac:dyDescent="0.3">
      <c r="B22" s="17"/>
      <c r="C22" s="17"/>
      <c r="D22" s="18"/>
      <c r="E22" s="33"/>
      <c r="F22" s="18"/>
      <c r="G22" s="46"/>
      <c r="H22" s="18"/>
      <c r="I22" s="17"/>
    </row>
    <row r="23" spans="1:9" x14ac:dyDescent="0.3">
      <c r="B23" s="17"/>
      <c r="C23" s="17"/>
      <c r="D23" s="18"/>
      <c r="E23" s="33"/>
      <c r="F23" s="18"/>
      <c r="G23" s="46"/>
      <c r="H23" s="18"/>
      <c r="I23" s="17"/>
    </row>
    <row r="24" spans="1:9" x14ac:dyDescent="0.3">
      <c r="B24" s="17"/>
      <c r="C24" s="17" t="s">
        <v>13</v>
      </c>
      <c r="D24" s="18"/>
      <c r="E24" s="34"/>
      <c r="F24" s="18" t="s">
        <v>15</v>
      </c>
      <c r="G24" s="47"/>
      <c r="H24" s="18" t="s">
        <v>15</v>
      </c>
      <c r="I24" s="17"/>
    </row>
    <row r="25" spans="1:9" x14ac:dyDescent="0.3">
      <c r="B25" s="17"/>
      <c r="C25" s="17"/>
      <c r="D25" s="18"/>
      <c r="E25" s="33"/>
      <c r="F25" s="18"/>
      <c r="G25" s="46"/>
      <c r="H25" s="18"/>
      <c r="I25" s="17"/>
    </row>
    <row r="26" spans="1:9" x14ac:dyDescent="0.3">
      <c r="B26" s="17"/>
      <c r="C26" s="17" t="s">
        <v>14</v>
      </c>
      <c r="D26" s="18"/>
      <c r="E26" s="34"/>
      <c r="F26" s="18" t="s">
        <v>15</v>
      </c>
      <c r="G26" s="47"/>
      <c r="H26" s="18" t="s">
        <v>15</v>
      </c>
      <c r="I26" s="17"/>
    </row>
    <row r="27" spans="1:9" x14ac:dyDescent="0.3">
      <c r="E27" s="35"/>
      <c r="F27" s="4"/>
      <c r="G27" s="48"/>
      <c r="H27" s="4"/>
    </row>
  </sheetData>
  <autoFilter ref="A8:I16" xr:uid="{00000000-0001-0000-0000-000000000000}">
    <filterColumn colId="3">
      <filters>
        <filter val="Болт M24 x 65.109"/>
        <filter val="Болт M24 x 80.109"/>
        <filter val="Болт M24 x 85.109"/>
        <filter val="Болт M24 x 90.109"/>
        <filter val="Шпилька М16-6g x 75.109"/>
        <filter val="Шпилька М20-6g x 60.109"/>
        <filter val="Шпилька М20-6g x 85.109"/>
      </filters>
    </filterColumn>
  </autoFilter>
  <mergeCells count="2">
    <mergeCell ref="A2:H2"/>
    <mergeCell ref="A16:E16"/>
  </mergeCells>
  <phoneticPr fontId="9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6,907</vt:lpstr>
      <vt:lpstr>'6,907'!Заголовки_для_печати</vt:lpstr>
      <vt:lpstr>'6,907'!Область_печати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Ведутин Андрей Сергеевич</dc:creator>
  <cp:lastModifiedBy>Мария Чудотворцева</cp:lastModifiedBy>
  <cp:lastPrinted>2026-04-29T14:37:16Z</cp:lastPrinted>
  <dcterms:created xsi:type="dcterms:W3CDTF">2020-09-16T12:01:33Z</dcterms:created>
  <dcterms:modified xsi:type="dcterms:W3CDTF">2026-05-08T07:45:29Z</dcterms:modified>
</cp:coreProperties>
</file>