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2\общая\Тендеры\2026-01-20 КЗ СМР М-10 - актуальное\КП\"/>
    </mc:Choice>
  </mc:AlternateContent>
  <xr:revisionPtr revIDLastSave="0" documentId="8_{EE9F6932-5D1F-424E-A1F3-4C0D5CF8FE4A}" xr6:coauthVersionLast="47" xr6:coauthVersionMax="47" xr10:uidLastSave="{00000000-0000-0000-0000-000000000000}"/>
  <bookViews>
    <workbookView xWindow="-98" yWindow="-98" windowWidth="21795" windowHeight="13875" xr2:uid="{B567ADF9-890E-468D-B1FD-827748778B64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5" i="1" l="1"/>
</calcChain>
</file>

<file path=xl/sharedStrings.xml><?xml version="1.0" encoding="utf-8"?>
<sst xmlns="http://schemas.openxmlformats.org/spreadsheetml/2006/main" count="147" uniqueCount="91">
  <si>
    <t>Инжсолюшн</t>
  </si>
  <si>
    <t>Центрис</t>
  </si>
  <si>
    <t>РСК24</t>
  </si>
  <si>
    <t>Альфа спектр</t>
  </si>
  <si>
    <t>ООО «ХТ-инструмент про»</t>
  </si>
  <si>
    <t>КР</t>
  </si>
  <si>
    <t>Петунина Юлия Моб. 8(925) 130-93-06</t>
  </si>
  <si>
    <t>ООО «СломПро»</t>
  </si>
  <si>
    <t>7 (995) 100 39 54</t>
  </si>
  <si>
    <t>демонтаж кровли</t>
  </si>
  <si>
    <t>«СИМЭКС-СТ»</t>
  </si>
  <si>
    <t>фонари</t>
  </si>
  <si>
    <t>ООО "ЛАРГУСС"</t>
  </si>
  <si>
    <t xml:space="preserve">Разработка и согласование комплекта чертежей КМ 1 113 000 </t>
  </si>
  <si>
    <t>Фасад строй</t>
  </si>
  <si>
    <t>8(499)394-13-58; +7(916) 435-79-34</t>
  </si>
  <si>
    <t>Наименование</t>
  </si>
  <si>
    <t>Сумма КП</t>
  </si>
  <si>
    <t>Контакты</t>
  </si>
  <si>
    <t>Примечание</t>
  </si>
  <si>
    <t>№ п/п</t>
  </si>
  <si>
    <t>ООО "АйТек"</t>
  </si>
  <si>
    <t>Электрика</t>
  </si>
  <si>
    <t>ООО "Эл Плюс"</t>
  </si>
  <si>
    <t>Доукомплектация шкафов</t>
  </si>
  <si>
    <t>ЭНЕРГОПРОФ</t>
  </si>
  <si>
    <t>шкафы</t>
  </si>
  <si>
    <t>дымоудаление и шкафы автоматики</t>
  </si>
  <si>
    <t>ВЕЗА</t>
  </si>
  <si>
    <t>Петров Михаил Александрович 7 (985) 480-10-09, доб. 52-73</t>
  </si>
  <si>
    <t>Александр Пегашов +7(926)-543-82-09, +7(499)686-07-59, доб.333</t>
  </si>
  <si>
    <t>ООО «ЭКОФИКС»</t>
  </si>
  <si>
    <t>люки дымоудаления</t>
  </si>
  <si>
    <t>монтажные работы на сумму 5 493 600,00</t>
  </si>
  <si>
    <t>ООО "АКС"</t>
  </si>
  <si>
    <t>8-800-222-42-42</t>
  </si>
  <si>
    <t>Дурыничев Евгений +7 (495) 105-78-48 доб.103/107</t>
  </si>
  <si>
    <t>МОСПАЙП</t>
  </si>
  <si>
    <t>внутренний водосток</t>
  </si>
  <si>
    <t>3 464 582,60</t>
  </si>
  <si>
    <t>ЗАО "ДСК-СТОЛИЦА"</t>
  </si>
  <si>
    <t>наружный водосток</t>
  </si>
  <si>
    <t>ООО "ПРОМИНЖСТРОЙ"</t>
  </si>
  <si>
    <t>8-991-143-96-32</t>
  </si>
  <si>
    <t>Осинцев Владислав Викторович Тел.: +7-916-860-05-89</t>
  </si>
  <si>
    <t>лотки КЖ</t>
  </si>
  <si>
    <t>Стандартпарк</t>
  </si>
  <si>
    <t>ООО "АКВАСТОК"</t>
  </si>
  <si>
    <t>лотки с пластиковой крышкой</t>
  </si>
  <si>
    <t>Ярковский Иван Алексеевич 7 (925) 069-60-16</t>
  </si>
  <si>
    <t>нет герметика в комплекте</t>
  </si>
  <si>
    <t>лотки с чугунной крышкой</t>
  </si>
  <si>
    <t>ОАО "Коломенский завод"</t>
  </si>
  <si>
    <t>поставка бетона</t>
  </si>
  <si>
    <t>ООО "Видеоглаз Центр"</t>
  </si>
  <si>
    <t>слаботочка</t>
  </si>
  <si>
    <t>ООО "ЛОМТЕВ ГРУПП"</t>
  </si>
  <si>
    <t>СТСолюшн</t>
  </si>
  <si>
    <t>ЭЛПрима</t>
  </si>
  <si>
    <t>электрика</t>
  </si>
  <si>
    <t>ООО "Торговый дом КМ-Электро"</t>
  </si>
  <si>
    <t>электрика, лотки</t>
  </si>
  <si>
    <t>шкафы 100 шт.</t>
  </si>
  <si>
    <t>30 229 061.95</t>
  </si>
  <si>
    <t>ООО "ЭНЕРГОМАРКЕТ"</t>
  </si>
  <si>
    <t>лоток неперфор</t>
  </si>
  <si>
    <t>ООО "РОСКАБ"</t>
  </si>
  <si>
    <t>кабель электр (ЭМ)</t>
  </si>
  <si>
    <t>кабель (ЭС)</t>
  </si>
  <si>
    <t>ООО ЭТК "Электронмаш"</t>
  </si>
  <si>
    <t>трансформаторы 8 шт.</t>
  </si>
  <si>
    <t>АСГ ТРАНСФОРМАТОРЕН</t>
  </si>
  <si>
    <t>Барнаул</t>
  </si>
  <si>
    <t>Одинцово</t>
  </si>
  <si>
    <t>АО «Группа «СВЭЛ»</t>
  </si>
  <si>
    <t>ООО «РМ-Технострой»</t>
  </si>
  <si>
    <t>шинопровод монтаж</t>
  </si>
  <si>
    <t>Демонтаж 13 222 386</t>
  </si>
  <si>
    <t>монтаж шкафов шинопровода</t>
  </si>
  <si>
    <t>шкафы шинопровода</t>
  </si>
  <si>
    <t>Работы</t>
  </si>
  <si>
    <t>работа и поставка</t>
  </si>
  <si>
    <t>работы</t>
  </si>
  <si>
    <t>поставка</t>
  </si>
  <si>
    <t>постака</t>
  </si>
  <si>
    <t>работа</t>
  </si>
  <si>
    <t>поставка и монтаж</t>
  </si>
  <si>
    <t>Поставка/работы</t>
  </si>
  <si>
    <t>Раздел проекта</t>
  </si>
  <si>
    <t>работы и поставка</t>
  </si>
  <si>
    <t>дымоудаление и внутренний водосток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</si>
</sst>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_-* #,##0.00\ &quot;₽&quot;_-;\-* #,##0.00\ &quot;₽&quot;_-;_-* &quot;-&quot;??\ &quot;₽&quot;_-;_-@_-"/>
    <numFmt numFmtId="168" formatCode="#,##0.00\ _₽"/>
  </numFmts>
  <fonts count="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charset val="204"/>
      <scheme val="minor"/>
    </font>
    <font>
      <sz val="10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8">
    <xf numFmtId="0" fontId="0" fillId="0" borderId="0" xfId="0"/>
    <xf numFmtId="4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/>
    <xf numFmtId="168" fontId="4" fillId="0" borderId="1" xfId="1" applyNumberFormat="1" applyFont="1" applyBorder="1" applyAlignment="1">
      <alignment horizontal="center" vertical="center" wrapText="1"/>
    </xf>
  </cellXfs>
  <cellStyles count="3">
    <cellStyle name="Денежный 2" xfId="2" xr:uid="{F0CEA654-91D3-4CB1-887F-8CC00026CF63}"/>
    <cellStyle name="Обычный" xfId="0" builtinId="0"/>
    <cellStyle name="Финансовый 5" xfId="1" xr:uid="{5A2410A8-E5E4-4212-B186-02A357A624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1920-BD25-487B-BFD0-A5CDE37B2CAC}">
  <dimension ref="C2:I45"/>
  <sheetViews>
    <sheetView tabSelected="1" workbookViewId="0">
      <selection activeCell="H15" sqref="H15"/>
    </sheetView>
  </sheetViews>
  <sheetFormatPr defaultRowHeight="15" x14ac:dyDescent="0.25"/>
  <cols>
    <col min="4" max="4" width="31.85546875" bestFit="1" customWidth="1"/>
    <col min="5" max="5" width="34.5703125" bestFit="1" customWidth="1"/>
    <col min="6" max="6" width="34.5703125" style="6" customWidth="1"/>
    <col min="7" max="7" width="16.28515625" customWidth="1"/>
    <col min="8" max="9" width="59.140625" bestFit="1" customWidth="1"/>
  </cols>
  <sheetData>
    <row r="2" spans="3:9" x14ac:dyDescent="0.25">
      <c r="C2" s="3" t="s">
        <v>20</v>
      </c>
      <c r="D2" s="3" t="s">
        <v>16</v>
      </c>
      <c r="E2" s="3" t="s">
        <v>88</v>
      </c>
      <c r="F2" s="3" t="s">
        <v>87</v>
      </c>
      <c r="G2" s="3" t="s">
        <v>17</v>
      </c>
      <c r="H2" s="3" t="s">
        <v>18</v>
      </c>
      <c r="I2" s="3" t="s">
        <v>19</v>
      </c>
    </row>
    <row r="3" spans="3:9" x14ac:dyDescent="0.25">
      <c r="C3" s="4">
        <v>1</v>
      </c>
      <c r="D3" s="2" t="s">
        <v>7</v>
      </c>
      <c r="E3" s="4" t="s">
        <v>9</v>
      </c>
      <c r="F3" s="4" t="s">
        <v>80</v>
      </c>
      <c r="G3" s="2"/>
      <c r="H3" s="2" t="s">
        <v>8</v>
      </c>
      <c r="I3" s="2"/>
    </row>
    <row r="4" spans="3:9" x14ac:dyDescent="0.25">
      <c r="C4" s="4">
        <v>2</v>
      </c>
      <c r="D4" s="2" t="s">
        <v>10</v>
      </c>
      <c r="E4" s="4" t="s">
        <v>11</v>
      </c>
      <c r="F4" s="4" t="s">
        <v>81</v>
      </c>
      <c r="G4" s="5">
        <v>94457917.950000003</v>
      </c>
      <c r="H4" s="2"/>
      <c r="I4" s="2"/>
    </row>
    <row r="5" spans="3:9" x14ac:dyDescent="0.25">
      <c r="C5" s="4">
        <v>3</v>
      </c>
      <c r="D5" s="2" t="s">
        <v>12</v>
      </c>
      <c r="E5" s="4" t="s">
        <v>11</v>
      </c>
      <c r="F5" s="4" t="s">
        <v>81</v>
      </c>
      <c r="G5" s="5">
        <v>79962000</v>
      </c>
      <c r="H5" s="2"/>
      <c r="I5" s="2" t="s">
        <v>13</v>
      </c>
    </row>
    <row r="6" spans="3:9" x14ac:dyDescent="0.25">
      <c r="C6" s="4">
        <v>4</v>
      </c>
      <c r="D6" s="2" t="s">
        <v>14</v>
      </c>
      <c r="E6" s="4" t="s">
        <v>11</v>
      </c>
      <c r="F6" s="4" t="s">
        <v>81</v>
      </c>
      <c r="G6" s="5">
        <v>76243530</v>
      </c>
      <c r="H6" s="2" t="s">
        <v>15</v>
      </c>
      <c r="I6" s="2"/>
    </row>
    <row r="7" spans="3:9" x14ac:dyDescent="0.25">
      <c r="C7" s="4">
        <v>5</v>
      </c>
      <c r="D7" s="2" t="s">
        <v>0</v>
      </c>
      <c r="E7" s="4" t="s">
        <v>90</v>
      </c>
      <c r="F7" s="4" t="s">
        <v>89</v>
      </c>
      <c r="G7" s="5">
        <v>72220442.236000001</v>
      </c>
      <c r="H7" s="2"/>
      <c r="I7" s="2"/>
    </row>
    <row r="8" spans="3:9" x14ac:dyDescent="0.25">
      <c r="C8" s="4">
        <v>6</v>
      </c>
      <c r="D8" s="2" t="s">
        <v>21</v>
      </c>
      <c r="E8" s="4" t="s">
        <v>22</v>
      </c>
      <c r="F8" s="4" t="s">
        <v>82</v>
      </c>
      <c r="G8" s="5">
        <v>76406890.859999999</v>
      </c>
      <c r="H8" s="2"/>
      <c r="I8" s="2"/>
    </row>
    <row r="9" spans="3:9" s="6" customFormat="1" x14ac:dyDescent="0.25">
      <c r="C9" s="4">
        <v>7</v>
      </c>
      <c r="D9" s="2" t="s">
        <v>21</v>
      </c>
      <c r="E9" s="4" t="s">
        <v>62</v>
      </c>
      <c r="F9" s="4" t="s">
        <v>83</v>
      </c>
      <c r="G9" s="5">
        <v>30655500</v>
      </c>
      <c r="H9" s="2"/>
      <c r="I9" s="2"/>
    </row>
    <row r="10" spans="3:9" s="6" customFormat="1" x14ac:dyDescent="0.25">
      <c r="C10" s="4">
        <v>8</v>
      </c>
      <c r="D10" s="2" t="s">
        <v>23</v>
      </c>
      <c r="E10" s="4" t="s">
        <v>62</v>
      </c>
      <c r="F10" s="4" t="s">
        <v>83</v>
      </c>
      <c r="G10" s="5" t="s">
        <v>63</v>
      </c>
      <c r="H10" s="2"/>
      <c r="I10" s="2" t="s">
        <v>24</v>
      </c>
    </row>
    <row r="11" spans="3:9" s="6" customFormat="1" x14ac:dyDescent="0.25">
      <c r="C11" s="4">
        <v>9</v>
      </c>
      <c r="D11" s="2" t="s">
        <v>58</v>
      </c>
      <c r="E11" s="4" t="s">
        <v>62</v>
      </c>
      <c r="F11" s="4" t="s">
        <v>84</v>
      </c>
      <c r="G11" s="5">
        <v>24941200</v>
      </c>
      <c r="H11" s="2"/>
      <c r="I11" s="2"/>
    </row>
    <row r="12" spans="3:9" s="6" customFormat="1" x14ac:dyDescent="0.25">
      <c r="C12" s="4">
        <v>10</v>
      </c>
      <c r="D12" s="2" t="s">
        <v>64</v>
      </c>
      <c r="E12" s="4" t="s">
        <v>65</v>
      </c>
      <c r="F12" s="4" t="s">
        <v>83</v>
      </c>
      <c r="G12" s="5">
        <v>1664212.73</v>
      </c>
      <c r="H12" s="2"/>
      <c r="I12" s="2"/>
    </row>
    <row r="13" spans="3:9" s="6" customFormat="1" x14ac:dyDescent="0.25">
      <c r="C13" s="4">
        <v>11</v>
      </c>
      <c r="D13" s="2" t="s">
        <v>66</v>
      </c>
      <c r="E13" s="4" t="s">
        <v>67</v>
      </c>
      <c r="F13" s="4" t="s">
        <v>83</v>
      </c>
      <c r="G13" s="5">
        <v>11482736.699999999</v>
      </c>
      <c r="H13" s="2"/>
      <c r="I13" s="2"/>
    </row>
    <row r="14" spans="3:9" s="6" customFormat="1" x14ac:dyDescent="0.25">
      <c r="C14" s="4">
        <v>12</v>
      </c>
      <c r="D14" s="2" t="s">
        <v>64</v>
      </c>
      <c r="E14" s="4" t="s">
        <v>68</v>
      </c>
      <c r="F14" s="4" t="s">
        <v>83</v>
      </c>
      <c r="G14" s="5">
        <v>2021171.96</v>
      </c>
      <c r="H14" s="2"/>
      <c r="I14" s="2"/>
    </row>
    <row r="15" spans="3:9" s="6" customFormat="1" x14ac:dyDescent="0.25">
      <c r="C15" s="4">
        <v>13</v>
      </c>
      <c r="D15" s="2" t="s">
        <v>69</v>
      </c>
      <c r="E15" s="4" t="s">
        <v>70</v>
      </c>
      <c r="F15" s="4" t="s">
        <v>83</v>
      </c>
      <c r="G15" s="5">
        <v>13160000</v>
      </c>
      <c r="H15" s="2"/>
      <c r="I15" s="2" t="s">
        <v>72</v>
      </c>
    </row>
    <row r="16" spans="3:9" s="6" customFormat="1" x14ac:dyDescent="0.25">
      <c r="C16" s="4">
        <v>14</v>
      </c>
      <c r="D16" s="2" t="s">
        <v>71</v>
      </c>
      <c r="E16" s="4" t="s">
        <v>70</v>
      </c>
      <c r="F16" s="4" t="s">
        <v>83</v>
      </c>
      <c r="G16" s="5">
        <v>13648320</v>
      </c>
      <c r="H16" s="2"/>
      <c r="I16" s="2" t="s">
        <v>73</v>
      </c>
    </row>
    <row r="17" spans="3:9" s="6" customFormat="1" x14ac:dyDescent="0.25">
      <c r="C17" s="4">
        <v>15</v>
      </c>
      <c r="D17" s="2" t="s">
        <v>74</v>
      </c>
      <c r="E17" s="4" t="s">
        <v>70</v>
      </c>
      <c r="F17" s="4" t="s">
        <v>83</v>
      </c>
      <c r="G17" s="5">
        <v>18764160</v>
      </c>
      <c r="H17" s="2"/>
      <c r="I17" s="2"/>
    </row>
    <row r="18" spans="3:9" s="6" customFormat="1" x14ac:dyDescent="0.25">
      <c r="C18" s="4">
        <v>16</v>
      </c>
      <c r="D18" s="2" t="s">
        <v>75</v>
      </c>
      <c r="E18" s="4" t="s">
        <v>76</v>
      </c>
      <c r="F18" s="4" t="s">
        <v>85</v>
      </c>
      <c r="G18" s="5">
        <v>38501205</v>
      </c>
      <c r="H18" s="2"/>
      <c r="I18" s="2" t="s">
        <v>77</v>
      </c>
    </row>
    <row r="19" spans="3:9" s="6" customFormat="1" x14ac:dyDescent="0.25">
      <c r="C19" s="4">
        <v>17</v>
      </c>
      <c r="D19" s="2" t="s">
        <v>21</v>
      </c>
      <c r="E19" s="4" t="s">
        <v>78</v>
      </c>
      <c r="F19" s="4" t="s">
        <v>85</v>
      </c>
      <c r="G19" s="5">
        <v>2200000</v>
      </c>
      <c r="H19" s="2"/>
      <c r="I19" s="2"/>
    </row>
    <row r="20" spans="3:9" s="6" customFormat="1" x14ac:dyDescent="0.25">
      <c r="C20" s="4">
        <v>18</v>
      </c>
      <c r="D20" s="2" t="s">
        <v>21</v>
      </c>
      <c r="E20" s="4" t="s">
        <v>79</v>
      </c>
      <c r="F20" s="4" t="s">
        <v>83</v>
      </c>
      <c r="G20" s="5">
        <v>23545827</v>
      </c>
      <c r="H20" s="2"/>
      <c r="I20" s="2"/>
    </row>
    <row r="21" spans="3:9" s="6" customFormat="1" x14ac:dyDescent="0.25">
      <c r="C21" s="4">
        <v>19</v>
      </c>
      <c r="D21" s="2" t="s">
        <v>58</v>
      </c>
      <c r="E21" s="4" t="s">
        <v>79</v>
      </c>
      <c r="F21" s="4" t="s">
        <v>83</v>
      </c>
      <c r="G21" s="5">
        <v>32546266</v>
      </c>
      <c r="H21" s="2"/>
      <c r="I21" s="2"/>
    </row>
    <row r="22" spans="3:9" s="6" customFormat="1" x14ac:dyDescent="0.25">
      <c r="C22" s="4">
        <v>20</v>
      </c>
      <c r="D22" s="2" t="s">
        <v>58</v>
      </c>
      <c r="E22" s="4" t="s">
        <v>76</v>
      </c>
      <c r="F22" s="4" t="s">
        <v>85</v>
      </c>
      <c r="G22" s="5">
        <v>26941600</v>
      </c>
      <c r="H22" s="2"/>
      <c r="I22" s="2"/>
    </row>
    <row r="23" spans="3:9" s="6" customFormat="1" x14ac:dyDescent="0.25">
      <c r="C23" s="4">
        <v>21</v>
      </c>
      <c r="D23" s="2" t="s">
        <v>57</v>
      </c>
      <c r="E23" s="4"/>
      <c r="F23" s="4"/>
      <c r="G23" s="2"/>
      <c r="H23" s="2"/>
      <c r="I23" s="2"/>
    </row>
    <row r="24" spans="3:9" x14ac:dyDescent="0.25">
      <c r="C24" s="4">
        <v>22</v>
      </c>
      <c r="D24" s="2" t="s">
        <v>23</v>
      </c>
      <c r="E24" s="4"/>
      <c r="F24" s="4" t="s">
        <v>83</v>
      </c>
      <c r="G24" s="5">
        <v>1608000</v>
      </c>
      <c r="H24" s="2"/>
      <c r="I24" s="2" t="s">
        <v>24</v>
      </c>
    </row>
    <row r="25" spans="3:9" x14ac:dyDescent="0.25">
      <c r="C25" s="4">
        <v>23</v>
      </c>
      <c r="D25" s="2" t="s">
        <v>25</v>
      </c>
      <c r="E25" s="4" t="s">
        <v>26</v>
      </c>
      <c r="F25" s="4" t="s">
        <v>83</v>
      </c>
      <c r="G25" s="5">
        <v>4250895</v>
      </c>
      <c r="H25" s="2"/>
      <c r="I25" s="2"/>
    </row>
    <row r="26" spans="3:9" s="6" customFormat="1" x14ac:dyDescent="0.25">
      <c r="C26" s="4">
        <v>24</v>
      </c>
      <c r="D26" s="2" t="s">
        <v>58</v>
      </c>
      <c r="E26" s="4" t="s">
        <v>59</v>
      </c>
      <c r="F26" s="4" t="s">
        <v>85</v>
      </c>
      <c r="G26" s="5">
        <v>16215000</v>
      </c>
      <c r="H26" s="2"/>
      <c r="I26" s="2"/>
    </row>
    <row r="27" spans="3:9" x14ac:dyDescent="0.25">
      <c r="C27" s="4">
        <v>25</v>
      </c>
      <c r="D27" s="2" t="s">
        <v>1</v>
      </c>
      <c r="E27" s="4" t="s">
        <v>22</v>
      </c>
      <c r="F27" s="4"/>
      <c r="G27" s="5"/>
      <c r="H27" s="2"/>
      <c r="I27" s="2"/>
    </row>
    <row r="28" spans="3:9" s="6" customFormat="1" x14ac:dyDescent="0.25">
      <c r="C28" s="4">
        <v>26</v>
      </c>
      <c r="D28" s="2" t="s">
        <v>60</v>
      </c>
      <c r="E28" s="4" t="s">
        <v>61</v>
      </c>
      <c r="F28" s="4" t="s">
        <v>83</v>
      </c>
      <c r="G28" s="5">
        <v>1602766</v>
      </c>
      <c r="H28" s="2"/>
      <c r="I28" s="2"/>
    </row>
    <row r="29" spans="3:9" s="6" customFormat="1" x14ac:dyDescent="0.25">
      <c r="C29" s="4">
        <v>27</v>
      </c>
      <c r="D29" s="2" t="s">
        <v>28</v>
      </c>
      <c r="E29" s="4" t="s">
        <v>27</v>
      </c>
      <c r="F29" s="4" t="s">
        <v>83</v>
      </c>
      <c r="G29" s="5">
        <v>20000000</v>
      </c>
      <c r="H29" s="2" t="s">
        <v>29</v>
      </c>
      <c r="I29" s="2"/>
    </row>
    <row r="30" spans="3:9" s="6" customFormat="1" x14ac:dyDescent="0.25">
      <c r="C30" s="4">
        <v>28</v>
      </c>
      <c r="D30" s="2" t="s">
        <v>31</v>
      </c>
      <c r="E30" s="4" t="s">
        <v>32</v>
      </c>
      <c r="F30" s="4" t="s">
        <v>86</v>
      </c>
      <c r="G30" s="5">
        <v>8946800</v>
      </c>
      <c r="H30" s="2" t="s">
        <v>30</v>
      </c>
      <c r="I30" s="2" t="s">
        <v>33</v>
      </c>
    </row>
    <row r="31" spans="3:9" s="6" customFormat="1" x14ac:dyDescent="0.25">
      <c r="C31" s="4">
        <v>29</v>
      </c>
      <c r="D31" s="2" t="s">
        <v>34</v>
      </c>
      <c r="E31" s="4" t="s">
        <v>38</v>
      </c>
      <c r="F31" s="4" t="s">
        <v>83</v>
      </c>
      <c r="G31" s="5">
        <v>3301142.04</v>
      </c>
      <c r="H31" s="2" t="s">
        <v>35</v>
      </c>
      <c r="I31" s="2"/>
    </row>
    <row r="32" spans="3:9" s="6" customFormat="1" x14ac:dyDescent="0.25">
      <c r="C32" s="4">
        <v>30</v>
      </c>
      <c r="D32" s="2" t="s">
        <v>37</v>
      </c>
      <c r="E32" s="4" t="s">
        <v>38</v>
      </c>
      <c r="F32" s="4" t="s">
        <v>83</v>
      </c>
      <c r="G32" s="5" t="s">
        <v>39</v>
      </c>
      <c r="H32" s="2" t="s">
        <v>36</v>
      </c>
      <c r="I32" s="2"/>
    </row>
    <row r="33" spans="3:9" s="6" customFormat="1" x14ac:dyDescent="0.25">
      <c r="C33" s="4">
        <v>31</v>
      </c>
      <c r="D33" s="2" t="s">
        <v>40</v>
      </c>
      <c r="E33" s="4" t="s">
        <v>41</v>
      </c>
      <c r="F33" s="4" t="s">
        <v>83</v>
      </c>
      <c r="G33" s="5">
        <v>132423.99</v>
      </c>
      <c r="H33" s="2"/>
      <c r="I33" s="2"/>
    </row>
    <row r="34" spans="3:9" s="6" customFormat="1" x14ac:dyDescent="0.25">
      <c r="C34" s="4">
        <v>32</v>
      </c>
      <c r="D34" s="2" t="s">
        <v>37</v>
      </c>
      <c r="E34" s="4" t="s">
        <v>41</v>
      </c>
      <c r="F34" s="4" t="s">
        <v>83</v>
      </c>
      <c r="G34" s="5">
        <v>640708.65</v>
      </c>
      <c r="H34" s="2" t="s">
        <v>36</v>
      </c>
      <c r="I34" s="2"/>
    </row>
    <row r="35" spans="3:9" s="6" customFormat="1" x14ac:dyDescent="0.25">
      <c r="C35" s="4">
        <v>33</v>
      </c>
      <c r="D35" s="2" t="s">
        <v>42</v>
      </c>
      <c r="E35" s="4" t="s">
        <v>41</v>
      </c>
      <c r="F35" s="4" t="s">
        <v>83</v>
      </c>
      <c r="G35" s="5">
        <v>141395</v>
      </c>
      <c r="H35" s="2" t="s">
        <v>43</v>
      </c>
      <c r="I35" s="2"/>
    </row>
    <row r="36" spans="3:9" s="6" customFormat="1" x14ac:dyDescent="0.25">
      <c r="C36" s="4">
        <v>34</v>
      </c>
      <c r="D36" s="2" t="s">
        <v>46</v>
      </c>
      <c r="E36" s="4" t="s">
        <v>45</v>
      </c>
      <c r="F36" s="4" t="s">
        <v>83</v>
      </c>
      <c r="G36" s="5">
        <v>45736520.909999996</v>
      </c>
      <c r="H36" s="2" t="s">
        <v>44</v>
      </c>
      <c r="I36" s="2"/>
    </row>
    <row r="37" spans="3:9" s="6" customFormat="1" x14ac:dyDescent="0.25">
      <c r="C37" s="4">
        <v>35</v>
      </c>
      <c r="D37" s="2" t="s">
        <v>47</v>
      </c>
      <c r="E37" s="4" t="s">
        <v>48</v>
      </c>
      <c r="F37" s="4" t="s">
        <v>83</v>
      </c>
      <c r="G37" s="5">
        <v>59774569.890000001</v>
      </c>
      <c r="H37" s="2" t="s">
        <v>49</v>
      </c>
      <c r="I37" s="2" t="s">
        <v>50</v>
      </c>
    </row>
    <row r="38" spans="3:9" s="6" customFormat="1" x14ac:dyDescent="0.25">
      <c r="C38" s="4">
        <v>36</v>
      </c>
      <c r="D38" s="2" t="s">
        <v>47</v>
      </c>
      <c r="E38" s="4" t="s">
        <v>51</v>
      </c>
      <c r="F38" s="4" t="s">
        <v>83</v>
      </c>
      <c r="G38" s="5">
        <v>65608026.390000001</v>
      </c>
      <c r="H38" s="2" t="s">
        <v>49</v>
      </c>
      <c r="I38" s="2" t="s">
        <v>50</v>
      </c>
    </row>
    <row r="39" spans="3:9" s="6" customFormat="1" x14ac:dyDescent="0.25">
      <c r="C39" s="4">
        <v>37</v>
      </c>
      <c r="D39" s="2" t="s">
        <v>52</v>
      </c>
      <c r="E39" s="4" t="s">
        <v>53</v>
      </c>
      <c r="F39" s="4" t="s">
        <v>83</v>
      </c>
      <c r="G39" s="5"/>
      <c r="H39" s="2"/>
      <c r="I39" s="2"/>
    </row>
    <row r="40" spans="3:9" s="6" customFormat="1" x14ac:dyDescent="0.25">
      <c r="C40" s="4">
        <v>38</v>
      </c>
      <c r="D40" s="2" t="s">
        <v>54</v>
      </c>
      <c r="E40" s="4" t="s">
        <v>55</v>
      </c>
      <c r="F40" s="4" t="s">
        <v>83</v>
      </c>
      <c r="G40" s="5">
        <v>7246869</v>
      </c>
      <c r="H40" s="2"/>
      <c r="I40" s="2"/>
    </row>
    <row r="41" spans="3:9" s="6" customFormat="1" x14ac:dyDescent="0.25">
      <c r="C41" s="4">
        <v>39</v>
      </c>
      <c r="D41" s="2" t="s">
        <v>56</v>
      </c>
      <c r="E41" s="4" t="s">
        <v>55</v>
      </c>
      <c r="F41" s="4" t="s">
        <v>83</v>
      </c>
      <c r="G41" s="5">
        <v>5004611</v>
      </c>
      <c r="H41" s="2"/>
      <c r="I41" s="2"/>
    </row>
    <row r="42" spans="3:9" s="6" customFormat="1" x14ac:dyDescent="0.25">
      <c r="C42" s="4">
        <v>40</v>
      </c>
      <c r="D42" s="2"/>
      <c r="E42" s="4"/>
      <c r="F42" s="4"/>
      <c r="G42" s="7"/>
      <c r="H42" s="2"/>
      <c r="I42" s="2"/>
    </row>
    <row r="43" spans="3:9" x14ac:dyDescent="0.25">
      <c r="C43" s="4">
        <v>41</v>
      </c>
      <c r="D43" s="2" t="s">
        <v>2</v>
      </c>
      <c r="E43" s="4"/>
      <c r="F43" s="4"/>
      <c r="G43" s="5"/>
      <c r="H43" s="2"/>
      <c r="I43" s="2"/>
    </row>
    <row r="44" spans="3:9" x14ac:dyDescent="0.25">
      <c r="C44" s="4">
        <v>42</v>
      </c>
      <c r="D44" s="2" t="s">
        <v>3</v>
      </c>
      <c r="E44" s="4"/>
      <c r="F44" s="4"/>
      <c r="G44" s="5"/>
      <c r="H44" s="2"/>
      <c r="I44" s="2"/>
    </row>
    <row r="45" spans="3:9" x14ac:dyDescent="0.25">
      <c r="G45" s="1">
        <f>SUM(G3:G44)</f>
        <v>879572708.30599988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4A8A-AADA-4F6F-9A93-4B9BB32C47E6}">
  <dimension ref="C4:F4"/>
  <sheetViews>
    <sheetView workbookViewId="0">
      <selection activeCell="G11" sqref="G11"/>
    </sheetView>
  </sheetViews>
  <sheetFormatPr defaultRowHeight="15" x14ac:dyDescent="0.25"/>
  <cols>
    <col min="3" max="3" width="25" bestFit="1" customWidth="1"/>
    <col min="5" max="5" width="35.5703125" bestFit="1" customWidth="1"/>
    <col min="6" max="6" width="12.85546875" bestFit="1" customWidth="1"/>
  </cols>
  <sheetData>
    <row r="4" spans="3:6" x14ac:dyDescent="0.25">
      <c r="C4" t="s">
        <v>4</v>
      </c>
      <c r="D4" t="s">
        <v>5</v>
      </c>
      <c r="E4" t="s">
        <v>6</v>
      </c>
      <c r="F4" s="1">
        <v>41608320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2026-01-25T10:52:47Z</dcterms:created>
  <dcterms:modified xsi:type="dcterms:W3CDTF">2026-01-25T14:01:45Z</dcterms:modified>
</cp:coreProperties>
</file>