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2.22\общая\Тендеры\2026-01-20 КЗ СМР М-10 - актуальное\заявка коллективного участника\архив - убрать\"/>
    </mc:Choice>
  </mc:AlternateContent>
  <xr:revisionPtr revIDLastSave="0" documentId="13_ncr:1_{699F7074-02AF-4AB6-A3FB-A634BE4637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1" l="1"/>
  <c r="D4" i="1"/>
  <c r="D3" i="1"/>
  <c r="D2" i="1"/>
  <c r="B4" i="1"/>
  <c r="F5" i="1"/>
  <c r="F4" i="1"/>
  <c r="F3" i="1"/>
  <c r="D5" i="1"/>
  <c r="B3" i="1"/>
  <c r="B2" i="1"/>
</calcChain>
</file>

<file path=xl/sharedStrings.xml><?xml version="1.0" encoding="utf-8"?>
<sst xmlns="http://schemas.openxmlformats.org/spreadsheetml/2006/main" count="17" uniqueCount="12">
  <si>
    <t>1 кв</t>
  </si>
  <si>
    <t>2 кв</t>
  </si>
  <si>
    <t>3 кв</t>
  </si>
  <si>
    <t>4 кв</t>
  </si>
  <si>
    <t>кик</t>
  </si>
  <si>
    <t>айтеко из бо без НДС</t>
  </si>
  <si>
    <t xml:space="preserve">айтеко </t>
  </si>
  <si>
    <t>кик из 1С с ндс</t>
  </si>
  <si>
    <t>суммарно</t>
  </si>
  <si>
    <t>полугод</t>
  </si>
  <si>
    <t>9 мес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</si>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</sst>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3" fontId="0" fillId="2" borderId="0" xfId="0" applyNumberFormat="1" applyFill="1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F6" sqref="F6"/>
    </sheetView>
  </sheetViews>
  <sheetFormatPr defaultRowHeight="14.4" x14ac:dyDescent="0.3"/>
  <cols>
    <col min="1" max="1" width="8.88671875" style="1"/>
    <col min="2" max="2" width="17.5546875" style="1" customWidth="1"/>
    <col min="3" max="3" width="8.88671875" style="1"/>
    <col min="4" max="4" width="14.6640625" style="1" customWidth="1"/>
    <col min="5" max="5" width="8.88671875" style="1"/>
    <col min="6" max="6" width="11.6640625" style="1" customWidth="1"/>
    <col min="7" max="16384" width="8.88671875" style="1"/>
  </cols>
  <sheetData>
    <row r="1" spans="1:6" s="4" customFormat="1" x14ac:dyDescent="0.3">
      <c r="B1" s="4" t="s">
        <v>6</v>
      </c>
      <c r="D1" s="4" t="s">
        <v>4</v>
      </c>
      <c r="F1" s="4" t="s">
        <v>8</v>
      </c>
    </row>
    <row r="2" spans="1:6" x14ac:dyDescent="0.3">
      <c r="A2" s="1" t="s">
        <v>0</v>
      </c>
      <c r="B2" s="2">
        <f>B10</f>
        <v>4987081</v>
      </c>
      <c r="C2" s="2"/>
      <c r="D2" s="2">
        <f>D10/1.2</f>
        <v>61566.708333333336</v>
      </c>
      <c r="F2" s="2">
        <f>B2+D2</f>
        <v>5048647.708333333</v>
      </c>
    </row>
    <row r="3" spans="1:6" x14ac:dyDescent="0.3">
      <c r="A3" s="1" t="s">
        <v>1</v>
      </c>
      <c r="B3" s="2">
        <f>B11-B10</f>
        <v>3780748</v>
      </c>
      <c r="C3" s="2"/>
      <c r="D3" s="2">
        <f>D11/1.2</f>
        <v>10469.833333333334</v>
      </c>
      <c r="F3" s="2">
        <f t="shared" ref="F3:F5" si="0">B3+D3</f>
        <v>3791217.8333333335</v>
      </c>
    </row>
    <row r="4" spans="1:6" x14ac:dyDescent="0.3">
      <c r="A4" s="1" t="s">
        <v>2</v>
      </c>
      <c r="B4" s="2">
        <f>B12-B11</f>
        <v>7014046</v>
      </c>
      <c r="C4" s="2"/>
      <c r="D4" s="2">
        <f>D12/1.2</f>
        <v>97326.241666666669</v>
      </c>
      <c r="F4" s="2">
        <f t="shared" si="0"/>
        <v>7111372.2416666662</v>
      </c>
    </row>
    <row r="5" spans="1:6" x14ac:dyDescent="0.3">
      <c r="A5" s="1" t="s">
        <v>3</v>
      </c>
      <c r="B5" s="3">
        <v>11064014</v>
      </c>
      <c r="C5" s="2"/>
      <c r="D5" s="2">
        <f>D13/1.2</f>
        <v>154790.24166666667</v>
      </c>
      <c r="F5" s="2">
        <f t="shared" si="0"/>
        <v>11218804.241666667</v>
      </c>
    </row>
    <row r="9" spans="1:6" s="4" customFormat="1" x14ac:dyDescent="0.3">
      <c r="A9" s="9" t="s">
        <v>5</v>
      </c>
      <c r="B9" s="9"/>
      <c r="C9" s="9" t="s">
        <v>7</v>
      </c>
      <c r="D9" s="9"/>
    </row>
    <row r="10" spans="1:6" x14ac:dyDescent="0.3">
      <c r="A10" s="5" t="s">
        <v>0</v>
      </c>
      <c r="B10" s="6">
        <v>4987081</v>
      </c>
      <c r="C10" s="5" t="s">
        <v>0</v>
      </c>
      <c r="D10" s="8">
        <v>73880.05</v>
      </c>
    </row>
    <row r="11" spans="1:6" x14ac:dyDescent="0.3">
      <c r="A11" s="5" t="s">
        <v>9</v>
      </c>
      <c r="B11" s="6">
        <v>8767829</v>
      </c>
      <c r="C11" s="5" t="s">
        <v>1</v>
      </c>
      <c r="D11" s="8">
        <v>12563.8</v>
      </c>
    </row>
    <row r="12" spans="1:6" x14ac:dyDescent="0.3">
      <c r="A12" s="5" t="s">
        <v>10</v>
      </c>
      <c r="B12" s="6">
        <v>15781875</v>
      </c>
      <c r="C12" s="5" t="s">
        <v>2</v>
      </c>
      <c r="D12" s="8">
        <v>116791.49</v>
      </c>
    </row>
    <row r="13" spans="1:6" x14ac:dyDescent="0.3">
      <c r="A13" s="5" t="s">
        <v>11</v>
      </c>
      <c r="B13" s="7"/>
      <c r="C13" s="5" t="s">
        <v>3</v>
      </c>
      <c r="D13" s="8">
        <v>185748.29</v>
      </c>
    </row>
  </sheetData>
  <mergeCells count="2">
    <mergeCell ref="A9:B9"/>
    <mergeCell ref="C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Филонова</dc:creator>
  <cp:lastModifiedBy>Елена Филонова</cp:lastModifiedBy>
  <dcterms:created xsi:type="dcterms:W3CDTF">2015-06-05T18:19:34Z</dcterms:created>
  <dcterms:modified xsi:type="dcterms:W3CDTF">2026-01-27T12:15:53Z</dcterms:modified>
</cp:coreProperties>
</file>